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/>
  <mc:AlternateContent xmlns:mc="http://schemas.openxmlformats.org/markup-compatibility/2006">
    <mc:Choice Requires="x15">
      <x15ac:absPath xmlns:x15ac="http://schemas.microsoft.com/office/spreadsheetml/2010/11/ac" url="/Users/pholm/Documents/Manuskripte/Fischnetz- Impact assessment/MANUSKRIPT/finalisation/"/>
    </mc:Choice>
  </mc:AlternateContent>
  <bookViews>
    <workbookView xWindow="10160" yWindow="460" windowWidth="26060" windowHeight="23380" activeTab="3"/>
  </bookViews>
  <sheets>
    <sheet name="MS_S2a" sheetId="7" r:id="rId1"/>
    <sheet name="MS_S2b" sheetId="5" r:id="rId2"/>
    <sheet name="MS_S3" sheetId="1" r:id="rId3"/>
    <sheet name="MS_S4" sheetId="3" r:id="rId4"/>
  </sheets>
  <externalReferences>
    <externalReference r:id="rId5"/>
  </externalReferenc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8" i="1" l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77" i="1"/>
  <c r="AD76" i="1"/>
  <c r="AG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Q72" i="1"/>
  <c r="P72" i="1"/>
  <c r="G4" i="5"/>
  <c r="G5" i="5"/>
  <c r="G6" i="5"/>
  <c r="F6" i="5"/>
  <c r="E6" i="5"/>
  <c r="D6" i="5"/>
  <c r="C6" i="5"/>
  <c r="B6" i="5"/>
  <c r="E143" i="1"/>
  <c r="F143" i="1"/>
  <c r="G143" i="1"/>
  <c r="T5" i="3"/>
</calcChain>
</file>

<file path=xl/sharedStrings.xml><?xml version="1.0" encoding="utf-8"?>
<sst xmlns="http://schemas.openxmlformats.org/spreadsheetml/2006/main" count="1038" uniqueCount="591">
  <si>
    <t>Figure S3: Citation history of 1st and 2nd round ISI-papers.</t>
  </si>
  <si>
    <t>Figure S4. Frequency of publications with the different impact factors.</t>
  </si>
  <si>
    <t>Journal</t>
  </si>
  <si>
    <t>IF</t>
  </si>
  <si>
    <t>Schweizerisches Archiv für Tierheilkunde</t>
  </si>
  <si>
    <t>Water Science and Technology</t>
  </si>
  <si>
    <t>Altex-alternativen Zu Tierexperimenten</t>
  </si>
  <si>
    <t>Hydrobiologia</t>
  </si>
  <si>
    <t>Bulletin of the European Association of Fish Pathologists</t>
  </si>
  <si>
    <t>Journal of Fish Diseases</t>
  </si>
  <si>
    <t>Croatica Chemica Acta</t>
  </si>
  <si>
    <t>Aquatic Sciences</t>
  </si>
  <si>
    <t>International Journal of Water Resources Development</t>
  </si>
  <si>
    <t>Ecotoxicology and Environmental Safety</t>
  </si>
  <si>
    <t>Histochemical Journal</t>
  </si>
  <si>
    <t>Journal of Fish Biology</t>
  </si>
  <si>
    <t>Chimia</t>
  </si>
  <si>
    <t>Chemosphere</t>
  </si>
  <si>
    <t>Pure and Applied Chemistry</t>
  </si>
  <si>
    <t>Diseases of Aquatic Organisms</t>
  </si>
  <si>
    <t>Aquatic Toxicology</t>
  </si>
  <si>
    <t>Analytical and Bioanalytical Chemistry</t>
  </si>
  <si>
    <t>General and Comparative Endocrinology</t>
  </si>
  <si>
    <t>Ecological Modelling</t>
  </si>
  <si>
    <t>River Research and Applications</t>
  </si>
  <si>
    <t>Marine Environmental Research</t>
  </si>
  <si>
    <t>Environmental Toxicology and Chemistry</t>
  </si>
  <si>
    <t>Biomarkers</t>
  </si>
  <si>
    <t>Environmental Pollution</t>
  </si>
  <si>
    <t>Journal of Chromatography A</t>
  </si>
  <si>
    <t>Environmental Health Perspectives</t>
  </si>
  <si>
    <t>Environmental Science \&amp; Technology</t>
  </si>
  <si>
    <t>ENVIRONMENTAL TOXICOLOGY AND CHEMISTRY</t>
  </si>
  <si>
    <t>AQUATIC TOXICOLOGY</t>
  </si>
  <si>
    <t>Global Change Biology</t>
  </si>
  <si>
    <t>Water Research</t>
  </si>
  <si>
    <t>Journal of Aquatic Ecosystem Stress and Recovery</t>
  </si>
  <si>
    <t>?</t>
  </si>
  <si>
    <t>Umweltwissenschaften und Schadstoff-Forschung</t>
  </si>
  <si>
    <t>IF 1st round</t>
  </si>
  <si>
    <t>0.00-0.5</t>
  </si>
  <si>
    <t>&gt;0.5-1.0</t>
  </si>
  <si>
    <t>&gt;1.0-1.5</t>
  </si>
  <si>
    <t>&gt;1.5-2.0</t>
  </si>
  <si>
    <t>&gt;2.0-2.5</t>
  </si>
  <si>
    <t>&gt;2.5-3.0</t>
  </si>
  <si>
    <t>&gt;3.0-3.5</t>
  </si>
  <si>
    <t>&gt;3.5-4.0</t>
  </si>
  <si>
    <t>&gt;4.0-4.5</t>
  </si>
  <si>
    <t>&gt;4.5-5.0</t>
  </si>
  <si>
    <t>&gt;5.0-5.5</t>
  </si>
  <si>
    <t>&gt;5.5-6.0</t>
  </si>
  <si>
    <t>&gt;6.0-6.5</t>
  </si>
  <si>
    <t>&gt;6.5-7.0</t>
  </si>
  <si>
    <t>Frequency</t>
  </si>
  <si>
    <t>Sum</t>
  </si>
  <si>
    <t>Title</t>
  </si>
  <si>
    <t>Authors</t>
  </si>
  <si>
    <t>Source Title</t>
  </si>
  <si>
    <t>Publication Date</t>
  </si>
  <si>
    <t>Publication Year</t>
  </si>
  <si>
    <t>Volume</t>
  </si>
  <si>
    <t>Issue</t>
  </si>
  <si>
    <t>Beginning Page</t>
  </si>
  <si>
    <t>Ending Page</t>
  </si>
  <si>
    <t>Article Number</t>
  </si>
  <si>
    <t>DOI</t>
  </si>
  <si>
    <t>Conference Title</t>
  </si>
  <si>
    <t>Conference Date</t>
  </si>
  <si>
    <t>Total Citations</t>
  </si>
  <si>
    <t>Average per Year</t>
  </si>
  <si>
    <t>The effect of sewage plant effluent on brown trout (Salmo trutta fario): a cage experiment</t>
  </si>
  <si>
    <t>Escher, M; Wahli, T; Buttner, S; Meier, W; Burkhardt-Holm, P</t>
  </si>
  <si>
    <t/>
  </si>
  <si>
    <t>AQUATIC SCIENCES</t>
  </si>
  <si>
    <t>10.1007/s000270050055</t>
  </si>
  <si>
    <t>Histopathology in fish: proposal for a protocol to assess aquatic pollution</t>
  </si>
  <si>
    <t>Bernet, D; Schmidt, H; Meier, W; Burkhardt-Holm, P; Wahli, T</t>
  </si>
  <si>
    <t>JOURNAL OF FISH DISEASES</t>
  </si>
  <si>
    <t>JAN 1999</t>
  </si>
  <si>
    <t>10.1046/j.1365-2761.1999.00134.x</t>
  </si>
  <si>
    <t>Active biomonitoring with brown trout and rainbow trout in diluted sewage plant effluents</t>
  </si>
  <si>
    <t>Schmidt, H; Bernet, D; Wahli, T; Meier, W; Burkhardt-Holm, P</t>
  </si>
  <si>
    <t>JOURNAL OF FISH BIOLOGY</t>
  </si>
  <si>
    <t>MAR 1999</t>
  </si>
  <si>
    <t>10.1006/jfbi.1998.0892</t>
  </si>
  <si>
    <t>Increase of metallothionein-immunopositive chloride cells in the gills of brown trout and rainbow trout after exposure to sewage treatment plant effluents</t>
  </si>
  <si>
    <t>Burkhardt-Holm, P; Bernet, D; Hogstrand, C</t>
  </si>
  <si>
    <t>HISTOCHEMICAL JOURNAL</t>
  </si>
  <si>
    <t>JUN 1999</t>
  </si>
  <si>
    <t>10.1023/A:1003726123083</t>
  </si>
  <si>
    <t>Estrogenic metabolites of alkylphenol polyethoxylates in secondary sewage effluents and rivers</t>
  </si>
  <si>
    <t>Ahel, M; Molnar, E; Ibric, S; Giger, W</t>
  </si>
  <si>
    <t>WATER SCIENCE AND TECHNOLOGY</t>
  </si>
  <si>
    <t>7-8</t>
  </si>
  <si>
    <t>Determination of nonylphenol polyethoxylates and their lipophilic metabolites in sewage effluents by normal-phase high-performance liquid chromatography and fluorescence detection</t>
  </si>
  <si>
    <t>Ahel, M; Giger, W; Molnar, E; Ibric, S</t>
  </si>
  <si>
    <t>CROATICA CHEMICA ACTA</t>
  </si>
  <si>
    <t>FEB 2000</t>
  </si>
  <si>
    <t>Quality of roof runoff for groundwater infiltration</t>
  </si>
  <si>
    <t>Zobrist, J; Muller, SR; Ammann, A; Bucheli, TD; Mottier, V; Ochs, M; Schoenenberger, R; Eugster, J; Boller, M</t>
  </si>
  <si>
    <t>WATER RESEARCH</t>
  </si>
  <si>
    <t>APR 2000</t>
  </si>
  <si>
    <t>10.1016/S0043-1354(99)00290-0</t>
  </si>
  <si>
    <t>Changes in apoptotic rate and cell viability in three fish epidermis cultures after exposure to nonylphenol and to a wastewater sample containing low concentrations of nonylphenol</t>
  </si>
  <si>
    <t>Lamche, G; Burkhardt-Holm, P</t>
  </si>
  <si>
    <t>BIOMARKERS</t>
  </si>
  <si>
    <t>MAY-JUN 2000</t>
  </si>
  <si>
    <t>10.1080/135475000230361</t>
  </si>
  <si>
    <t>Nonylphenol affects the granulation pattern of epidermal mucous cells in rainbow trout, Oncorhynchus mykiss</t>
  </si>
  <si>
    <t>Burkhardt-Holm, P; Wahli, T; Meier, W</t>
  </si>
  <si>
    <t>ECOTOXICOLOGY AND ENVIRONMENTAL SAFETY</t>
  </si>
  <si>
    <t>MAY 2000</t>
  </si>
  <si>
    <t>10.1006/eesa.1999.1871</t>
  </si>
  <si>
    <t>Estrogenic activity assessment of environmental chemicals using in vitro assays: Identification of two new estrogenic compounds</t>
  </si>
  <si>
    <t>Lascombe, I; Beffa, D; Ruegg, U; Tarradellas, J; Wahli, W</t>
  </si>
  <si>
    <t>ENVIRONMENTAL HEALTH PERSPECTIVES</t>
  </si>
  <si>
    <t>JUL 2000</t>
  </si>
  <si>
    <t>10.2307/3434882</t>
  </si>
  <si>
    <t>Transient induction of 7-ethoxyresorufin-O-deethylase (EROD) activity by medium change in the rainbow trout liver cell line, RTL-W1</t>
  </si>
  <si>
    <t>Segner, H; Behrens, A; Joyce, EM; Schirmer, K; Bols, NC</t>
  </si>
  <si>
    <t>MARINE ENVIRONMENTAL RESEARCH</t>
  </si>
  <si>
    <t>JUL-DEC 2000</t>
  </si>
  <si>
    <t>1-5</t>
  </si>
  <si>
    <t>10.1016/S0141-1136(00)00123-9</t>
  </si>
  <si>
    <t>10th International Symposium on Pollutant Responses in Marine Organisms (PRIMO 10)</t>
  </si>
  <si>
    <t>APR 25-29, 1999</t>
  </si>
  <si>
    <t>Binding of xenobiotics to hepatic estrogen receptor and plasma sex steroid binding protein in the teleost fish, the common carp (Cyprinus carpio)</t>
  </si>
  <si>
    <t>Kloas, W; Schrag, B; Ehnes, C; Segner, H</t>
  </si>
  <si>
    <t>GENERAL AND COMPARATIVE ENDOCRINOLOGY</t>
  </si>
  <si>
    <t>SEP 2000</t>
  </si>
  <si>
    <t>10.1006/gcen.2000.7521</t>
  </si>
  <si>
    <t>Nonylphenol provokes a vesiculation of the Golgi apparatus in three fish epidermis cultures</t>
  </si>
  <si>
    <t>OCT 2000</t>
  </si>
  <si>
    <t>10.1006/eesa.2000.1957</t>
  </si>
  <si>
    <t>Effects of wastewater on fish health: An integrated approach to biomarker responses in brown trout (Salmo trutta L.)</t>
  </si>
  <si>
    <t>Bernet, Daniel; Schmidt-Posthaus, Heike; Wahli, Thomas; Burkhardt-Holm, Patricia</t>
  </si>
  <si>
    <t>December, 2000</t>
  </si>
  <si>
    <t>10.1023/A:1011481632510</t>
  </si>
  <si>
    <t>Effluent from a sewage treatment works causes changes in serum chemistry of brown trout (Salmo trutta L.)</t>
  </si>
  <si>
    <t>Bernet, D; Schmidt, H; Wahli, T; Burkhardt-Holm, P</t>
  </si>
  <si>
    <t>FEB 2001</t>
  </si>
  <si>
    <t>10.1006/eesa.2000.2012</t>
  </si>
  <si>
    <t>Simultaneous quantification of neutral and acidic pharmaceuticals and pesticides at the low-ng/1 level in surface and waste water</t>
  </si>
  <si>
    <t>Ollers, S; Singer, HP; Fassler, P; Muller, SR</t>
  </si>
  <si>
    <t>JOURNAL OF CHROMATOGRAPHY A</t>
  </si>
  <si>
    <t>MAR 16 2001</t>
  </si>
  <si>
    <t>10.1016/S0021-9673(01)00514-3</t>
  </si>
  <si>
    <t>Morphological organ alterations and infections diseases in brown trout Salmo trutta and rainbow trout Oncorhynchus mykiss exposed to polluted river water</t>
  </si>
  <si>
    <t>Schmidt-Posthaus, H; Bernet, D; Wahli, T; Burkhardt-Holm, P</t>
  </si>
  <si>
    <t>DISEASES OF AQUATIC ORGANISMS</t>
  </si>
  <si>
    <t>APR 10 2001</t>
  </si>
  <si>
    <t>10.3354/dao044161</t>
  </si>
  <si>
    <t>Effects of nonylphenol on estrogen receptor conformation, transcriptional activity and sexual reversion in rainbow trout (Oncorhynchus mykiss)</t>
  </si>
  <si>
    <t>Madigou, T; Le Goff, P; Salbert, G; Cravedi, JP; Segner, H; Pakdel, F; Valotaire, Y</t>
  </si>
  <si>
    <t>AUG 2001</t>
  </si>
  <si>
    <t>3-4</t>
  </si>
  <si>
    <t>10.1016/S0166-445X(01)00164-3</t>
  </si>
  <si>
    <t>Effects of prochloraz and nonylphenol diethoxylate on hepatic biotransformation enzymes in trout: a comparative in vitro/in vivo-assessment using cultured hepatocytes</t>
  </si>
  <si>
    <t>Sturm, A; Cravedi, JP; Perdu, E; Baradat, M; Segner, H</t>
  </si>
  <si>
    <t>10.1016/S0166-445X(01)00168-0</t>
  </si>
  <si>
    <t>Ecotoxicological assessment of surface waters: A modular approach integrating in vitro methods</t>
  </si>
  <si>
    <t>Schweigert, N; Eggen, RIL; Escher, BI; Burkhardt-Holm, P; Behra, R</t>
  </si>
  <si>
    <t>ALTEX-ALTERNATIVEN ZU TIEREXPERIMENTEN</t>
  </si>
  <si>
    <t>10th Congress on Alternatives to Animal Experiments</t>
  </si>
  <si>
    <t>SEP 28-30, 2001</t>
  </si>
  <si>
    <t>Decline of fish catch in Switzerland - Project Fishnet: A balance between analysis and synthesis</t>
  </si>
  <si>
    <t>Burkhardt-Holm, P; Peter, A; Segner, H</t>
  </si>
  <si>
    <t>UNSP 1015-1621/02/010036-19</t>
  </si>
  <si>
    <t>10.1007/s00027-002-8053-1</t>
  </si>
  <si>
    <t>Approaches to investigate environmental impacts on fish health</t>
  </si>
  <si>
    <t>Wahli, T</t>
  </si>
  <si>
    <t>BULLETIN OF THE EUROPEAN ASSOCIATION OF FISH PATHOLOGISTS</t>
  </si>
  <si>
    <t>10th international Conference of the European-Association-of-Fish-Pathologists</t>
  </si>
  <si>
    <t>SEP, 2001</t>
  </si>
  <si>
    <t>Sources of pesticides in surface waters in Switzerland: pesticide load through waste water treatment plants-current situation and reduction potential</t>
  </si>
  <si>
    <t>Gerecke, AC; Scharer, M; Singer, HP; Muller, SR; Schwarzenbach, RP; Sagesser, M; Ochsenbein, U; Popow, G</t>
  </si>
  <si>
    <t>CHEMOSPHERE</t>
  </si>
  <si>
    <t>JUL 2002</t>
  </si>
  <si>
    <t>PII S0045-6535(02)00080-2</t>
  </si>
  <si>
    <t>10.1016/S0045-6535(02)00080-2</t>
  </si>
  <si>
    <t>The introduction of woody debris into a channelized stream: Effect on trout populations and habitat</t>
  </si>
  <si>
    <t>Zika, U; Peter, A</t>
  </si>
  <si>
    <t>RIVER RESEARCH AND APPLICATIONS</t>
  </si>
  <si>
    <t>JUL-AUG 2002</t>
  </si>
  <si>
    <t>10.1002/rra.677</t>
  </si>
  <si>
    <t>Proliferative kidney disease: why is it of interest for the Swiss project 'Fishnet'?</t>
  </si>
  <si>
    <t>Burkhardt-Holm, P</t>
  </si>
  <si>
    <t>AUG 2002</t>
  </si>
  <si>
    <t>10.1046/j.1365-2761.2002.00399.x</t>
  </si>
  <si>
    <t>Development of proliferative kidney disease in rainbow trout, Oncorhynchus mykiss (Walbaum), following short-term exposure to Tetracapsula bryosalmonae infected bryozoans</t>
  </si>
  <si>
    <t>Longshaw, M; Le Deuff, RM; Harris, AF; Feist, SW</t>
  </si>
  <si>
    <t>10.1046/j.1365-2761.2002.00353.x</t>
  </si>
  <si>
    <t>Proliferative kidney disease and renal myxosporidiosis in juvenile salmonids from rivers in England and Wales</t>
  </si>
  <si>
    <t>Feist, SW; Peeler, EJ; Gardiner, R; Smith, E; Longshaw, M</t>
  </si>
  <si>
    <t>10.1046/j.1365-2761.2002.00361.x</t>
  </si>
  <si>
    <t>Influence of water quality on the outbreak of proliferative kidney disease - field studies and exposure experiments</t>
  </si>
  <si>
    <t>El-Matbouli, M; Hoffmann, RW</t>
  </si>
  <si>
    <t>10.1046/j.1365-2761.2002.00393.x</t>
  </si>
  <si>
    <t>Bryozoans as hosts for Tetracapsula bryosalmonae, the PKX organism</t>
  </si>
  <si>
    <t>Okamura, B; Wood, TS</t>
  </si>
  <si>
    <t>10.1046/j.1365-2761.2002.00376.x</t>
  </si>
  <si>
    <t>The persistence of infectivity of Tetracapsula bryosalmonae-infected water for rainbow trout, Oncorhynchus mykiss (Walbaum)</t>
  </si>
  <si>
    <t>de Kinkelin, P; Gay, M; Forman, S</t>
  </si>
  <si>
    <t>10.1046/j.1365-2761.2002.00382.x</t>
  </si>
  <si>
    <t>Development of improved PCR to prevent false positives and false negatives in the detection of Tetracapsula bryosalmonae, the causative agent of proliferative kidney disease</t>
  </si>
  <si>
    <t>Morris, DC; Morris, DJ; Adams, A</t>
  </si>
  <si>
    <t>10.1046/j.1365-2761.2002.00398.x</t>
  </si>
  <si>
    <t>Proliferative kidney disease in Switzerland: current state of knowledge</t>
  </si>
  <si>
    <t>Wahli, T; Knuesel, R; Bernet, D; Segner, H; Pugovkin, D; Burkhardt-Holm, P; Escher, M; Schmidt-Posthaus, H</t>
  </si>
  <si>
    <t>10.1046/j.1365-2761.2002.00401.x</t>
  </si>
  <si>
    <t>Molecular evidence of release of Tetracapsula bryosalmonae, the causative organism of proliferative kidney disease from infected salmonids into the environment</t>
  </si>
  <si>
    <t>10.1046/j.1365-2761.2002.00352.x</t>
  </si>
  <si>
    <t>Phototransformation of triclosan in surface waters: A relevant elimination process for this widely used biocide - Laboratory studies, field measurements, and modeling</t>
  </si>
  <si>
    <t>Tixier, C; Singer, HP; Canonica, S; Muller, SR</t>
  </si>
  <si>
    <t>ENVIRONMENTAL SCIENCE &amp; TECHNOLOGY</t>
  </si>
  <si>
    <t>AUG 15 2002</t>
  </si>
  <si>
    <t>10.1021/es025647t</t>
  </si>
  <si>
    <t>Triclosan: Occurrence and fate of a widely used biocide in the aquatic environment: Field measurements in wastewater treatment plants, surface waters, and lake sediments</t>
  </si>
  <si>
    <t>Singer, H; Muller, S; Tixier, C; Pillonel, L</t>
  </si>
  <si>
    <t>DEC 1 2002</t>
  </si>
  <si>
    <t>10.1021/es025750i</t>
  </si>
  <si>
    <t>A survey of viral diseases in farmed and feral salmonids in Switzerland</t>
  </si>
  <si>
    <t>Knuesel, R; Segner, H; Wahli, T</t>
  </si>
  <si>
    <t>MAR 2003</t>
  </si>
  <si>
    <t>10.1046/j.1365-2761.2003.00447.x</t>
  </si>
  <si>
    <t>Polybrominated diphenyl ethers in whitefish from Swiss lakes and farmed rainbow trout</t>
  </si>
  <si>
    <t>Zennegg, M; Kohler, M; Gerecke, AC; Schmid, P</t>
  </si>
  <si>
    <t>MAY 2003</t>
  </si>
  <si>
    <t>10.1016/S0045-6535(03)00047-X</t>
  </si>
  <si>
    <t>Stress status of gudgeon (Gobio gobio) from rivers in Switzerland with and without input of sewage treatment plant effluent</t>
  </si>
  <si>
    <t>Faller, P; Kobler, B; Peter, A; Sumpter, JP; Burkhardt-Holm, P</t>
  </si>
  <si>
    <t>SEP 2003</t>
  </si>
  <si>
    <t>10.1897/02-356</t>
  </si>
  <si>
    <t>The potential of mechanism-based bioanalytical tools in ecotoxicological exposure and effect assessment</t>
  </si>
  <si>
    <t>Eggen, RIL; Segner, H</t>
  </si>
  <si>
    <t>ANALYTICAL AND BIOANALYTICAL CHEMISTRY</t>
  </si>
  <si>
    <t>OCT 2003</t>
  </si>
  <si>
    <t>10.1007/s00216-003-2059-y</t>
  </si>
  <si>
    <t>Need for establishing integrated programs to monitor endocrine active compounds</t>
  </si>
  <si>
    <t>Segner, H</t>
  </si>
  <si>
    <t>PURE AND APPLIED CHEMISTRY</t>
  </si>
  <si>
    <t>NOV-DEC 2003</t>
  </si>
  <si>
    <t>11-12</t>
  </si>
  <si>
    <t>10.1351/pac200375112435</t>
  </si>
  <si>
    <t>Symposium on Implications of Endocrine Active Substances for Humans and Wildlife</t>
  </si>
  <si>
    <t>NOV 17-21, 2002</t>
  </si>
  <si>
    <t>Challenges in ecotoxicology</t>
  </si>
  <si>
    <t>Eggen, RIL; Behra, R; Burkhardt-Holm, P; Escher, BI; Schweigert, N</t>
  </si>
  <si>
    <t>FEB 1 2004</t>
  </si>
  <si>
    <t>58A</t>
  </si>
  <si>
    <t>64A</t>
  </si>
  <si>
    <t>10.1021/es040349c</t>
  </si>
  <si>
    <t>Evaluation of two monitoring approaches to assess effects of waste water disposal on histological alterations in fish</t>
  </si>
  <si>
    <t>Bernet, D; Schmidt-Posthaus, H; Wahli, T; Burkhardt-Holm, P</t>
  </si>
  <si>
    <t>HYDROBIOLOGIA</t>
  </si>
  <si>
    <t>AUG 2004</t>
  </si>
  <si>
    <t>10.1023/B:HYDR.0000036196.84682.27</t>
  </si>
  <si>
    <t>Where have all the fish gone?</t>
  </si>
  <si>
    <t>Burkhardt-Holm, P; Giger, W; Guttinger, H; Ochsenbein, U; Peter, A; Scheurer, K; Segner, H; Staub, E; Suter, MJF</t>
  </si>
  <si>
    <t>NOV 1 2005</t>
  </si>
  <si>
    <t>441A</t>
  </si>
  <si>
    <t>447A</t>
  </si>
  <si>
    <t>10.1021/es053375z</t>
  </si>
  <si>
    <t>Characterization of environmental estrogens in river water using a three pronged approach: Active and passive water sampling and the analysis of accumulated estrogens in the bile of caged fish</t>
  </si>
  <si>
    <t>Vermeirssen, ELM; Korner, O; Schonenberger, R; Suter, MJF; Burkhardt-Holm, P</t>
  </si>
  <si>
    <t>10.1021/es050818q</t>
  </si>
  <si>
    <t>Intersex in feral brown trout from Swiss midland rivers</t>
  </si>
  <si>
    <t>Korner, O; Vermeirssen, ELM; Burkhardt-Holm, P</t>
  </si>
  <si>
    <t>DEC 2005</t>
  </si>
  <si>
    <t>10.1111/j.1095-8649.2005.00862.x</t>
  </si>
  <si>
    <t>Characterization of the Estrogenicity of swiss midland rivers using a recombinant yeast bioassay and plasma vitellogenin concentrations in feral male brown trout</t>
  </si>
  <si>
    <t>Vermeirssen, ELM.,  Burki,  R., Joris, C., Peter, A., Segner, H., Suter, MJF., Burkhardt-Holm, P.</t>
  </si>
  <si>
    <t>10.1897/04-305R.1</t>
  </si>
  <si>
    <t>Consequences of climatic change for water temperature and brown trout populations in Alpine rivers and streams</t>
  </si>
  <si>
    <t>Hari, RE; Livingstone, DM; Siber, R; Burkhardt-Holm, P; Guttinger, H</t>
  </si>
  <si>
    <t>GLOBAL CHANGE BIOLOGY</t>
  </si>
  <si>
    <t>JAN 2006</t>
  </si>
  <si>
    <t>10.1111/j.1365-2486.2005.01051.x</t>
  </si>
  <si>
    <t>Assessing the decline of brown trout (Salmo trutta) in Swiss rivers using a Bayesian probability network</t>
  </si>
  <si>
    <t>Borsuk, ME; Reichert, P; Peter, A; Schager, E; Burkhardt-Holm, P</t>
  </si>
  <si>
    <t>ECOLOGICAL MODELLING</t>
  </si>
  <si>
    <t>FEB 15 2006</t>
  </si>
  <si>
    <t>1-2</t>
  </si>
  <si>
    <t>10.1016/j.ecolmodel.2005.07.006</t>
  </si>
  <si>
    <t>Assessment of estrogenic exposure in brown trout (Salmo trutta) in a Swiss midland river: Integrated analysis of passive samplers, wild and caged fish, and vitellogenin mRNA and protein</t>
  </si>
  <si>
    <t>AUG 2006</t>
  </si>
  <si>
    <t>10.1897/05-545R.1</t>
  </si>
  <si>
    <t>Estrogenicity patterns in the Swiss midland river Lutzelmurg in relation to treated domestic sewage effluent discharges and hydrology</t>
  </si>
  <si>
    <t>SEP 2006</t>
  </si>
  <si>
    <t>10.1897/05-515R1.1</t>
  </si>
  <si>
    <t>Project Fischnetz: Decline of fish catch in Switzerland</t>
  </si>
  <si>
    <t>MAR 2007</t>
  </si>
  <si>
    <t>10.1007/s00027-007-0015-1</t>
  </si>
  <si>
    <t>Geographic distribution of Tetracapsuloides bryosalmonae infected fish in Swiss rivers: an update</t>
  </si>
  <si>
    <t>10.1007/s00027-006-0843-4</t>
  </si>
  <si>
    <t>Assessment of fish health status in four Swiss rivers showing a decline of brown trout catches</t>
  </si>
  <si>
    <t>10.1007/s00027-006-0844-3</t>
  </si>
  <si>
    <t>Reproductive health of brown trout inhabiting Swiss rivers with declining fish catch</t>
  </si>
  <si>
    <t>10.1007/s00027-006-0842-5</t>
  </si>
  <si>
    <t>Status of young-of-the-year brown trout (Salmo trutta fario) in Swiss streams: factors influencing YOY trout recruitment</t>
  </si>
  <si>
    <t>Schager, Eva; Peter, Armin; Burkhardt-Holm, Patricia</t>
  </si>
  <si>
    <t>10.1007/s00027-007-0845-x</t>
  </si>
  <si>
    <t>Application of the weight-of-evidence approach to assess the decline of brown trout (Salmo trutta) in Swiss rivers</t>
  </si>
  <si>
    <t>10.1007/s00027-006-0841-6</t>
  </si>
  <si>
    <t>Occurrence of polybrominated diphenyl ethers (PBDEs) in brown trout bile and liver from Swiss rivers</t>
  </si>
  <si>
    <t>ENVIRONMENTAL POLLUTION</t>
  </si>
  <si>
    <t>10.1016/j.envpol.2006.06.004</t>
  </si>
  <si>
    <t>Estrogenic endocrine disruption in Switzerland: Assessment of fish exposure and effects</t>
  </si>
  <si>
    <t>CHIMIA</t>
  </si>
  <si>
    <t>10.2533/chimia.2008.376</t>
  </si>
  <si>
    <t>Decline of brown trout (Salmo trutta) in Switzerland - How to assess potential causes in a multi-factorial cause-effect relationship</t>
  </si>
  <si>
    <t>JUL 2008</t>
  </si>
  <si>
    <t>10.1016/j.marenvres.2008.02.055</t>
  </si>
  <si>
    <t>14th International Symposium on Pollutant Responses in Marine Organisms (PRIMO 14)</t>
  </si>
  <si>
    <t>MAY 06-09, 2007</t>
  </si>
  <si>
    <t>Sensitivity of brown trout reproduction to long-term estrogenic exposure</t>
  </si>
  <si>
    <t>OCT 20 2008</t>
  </si>
  <si>
    <t>10.1016/j.aquatox.2008.08.002</t>
  </si>
  <si>
    <t>Water temperature and concomitant waterborne ethinylestradiol exposure affects the vitellogenin expression in juvenile brown trout (Salmo trutta)</t>
  </si>
  <si>
    <t>NOV 21 2008</t>
  </si>
  <si>
    <t>10.1016/j.aquatox.2008.08.012</t>
  </si>
  <si>
    <t>Role of altitude and water temperature as regulating factors for the geographical distribution of Tetracapsuloides bryosalmonae infected fishes in Switzerland</t>
  </si>
  <si>
    <t>DEC 2008</t>
  </si>
  <si>
    <t>10.1111/j.1095-8649.2008.02054.x</t>
  </si>
  <si>
    <t>Climate change and decline in abundance of brown trout - is there a link? Results from Switzerland</t>
  </si>
  <si>
    <t>APR 2009</t>
  </si>
  <si>
    <t>10.1007/s12302-009-0043-7</t>
  </si>
  <si>
    <t>Endocrine Disruptors and Water Quality: A State-of-the-Art Review</t>
  </si>
  <si>
    <t>INTERNATIONAL JOURNAL OF WATER RESOURCES DEVELOPMENT</t>
  </si>
  <si>
    <t>2010</t>
  </si>
  <si>
    <t>PII 924737752</t>
  </si>
  <si>
    <t>10.1080/07900627.2010.489298</t>
  </si>
  <si>
    <t>Exposure of rainbow trout (Oncorhynchus mykiss) to nonylphenol is associated with an increased chloride cell fractional surface area</t>
  </si>
  <si>
    <t>PKD: Die proliferative Nierenerkrankung bei Fischen// PKD: the proliferative kidney disease in fish</t>
  </si>
  <si>
    <t>Molecular crosstalk between a chemical and a biological stressor and consequences on disease manifestation in rainbow trout</t>
  </si>
  <si>
    <t>SI</t>
  </si>
  <si>
    <t>10.1016/j.aquatox.2012.02.026</t>
  </si>
  <si>
    <t xml:space="preserve">Aquatic Toxicology </t>
  </si>
  <si>
    <t>DEC 2014</t>
  </si>
  <si>
    <t>10.1016/j.aquatox.2014.10.007</t>
  </si>
  <si>
    <t>1st round ISI-papers</t>
  </si>
  <si>
    <t>2nd round ISI-papers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</si>
  <si>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</si>
  <si>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</si>
  <si>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</si>
  <si>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</si>
  <si>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</si>
  <si>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</si>
  <si>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</si>
  <si>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</si>
  <si>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</si>
  <si>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2012</t>
  </si>
  <si>
    <t>2013</t>
  </si>
  <si>
    <t>Effects of endocrine modulating substances on reproduction in the hermaphroditic snail Lymnaea stagnalis L</t>
  </si>
  <si>
    <t>Czech, P; Weber, K; Dietrich, DR</t>
  </si>
  <si>
    <t>JUL 2001</t>
  </si>
  <si>
    <t>10.1016/S0166-445X(00)00169-7</t>
  </si>
  <si>
    <t>Situation du Héron cendré en Suisse Ardea cinerea en Suisse et évolution des effectifs depuis 1980</t>
  </si>
  <si>
    <t>Nos Oiseaux</t>
  </si>
  <si>
    <t>Evaluation of malacosporean life cycles through transmission studies</t>
  </si>
  <si>
    <t>Tops, S; Baxa, DV; McDowell, TS; Hedrick, RP; Okamura, B</t>
  </si>
  <si>
    <t>AUG 9 2004</t>
  </si>
  <si>
    <t>10.3354/dao060109</t>
  </si>
  <si>
    <t>Malacosporean-like spores in urine of rainbow trout react with antibody and DNA probes to Tetracapsuloides bryosalmonae</t>
  </si>
  <si>
    <t>Hedrick, RP; Baxa, DV; De Kinkelin, P; Okamura, B</t>
  </si>
  <si>
    <t>PARASITOLOGY RESEARCH</t>
  </si>
  <si>
    <t>JAN 2004</t>
  </si>
  <si>
    <t>10.1007/s00436-003-0986-3</t>
  </si>
  <si>
    <t>The phylogeography of salmonid proliferative kidney disease in Europe and North America</t>
  </si>
  <si>
    <t>Henderson, M; Okamura, B</t>
  </si>
  <si>
    <t>PROCEEDINGS OF THE ROYAL SOCIETY B-BIOLOGICAL SCIENCES</t>
  </si>
  <si>
    <t>AUG 22 2004</t>
  </si>
  <si>
    <t>10.1098/rspb.2004.2677</t>
  </si>
  <si>
    <t>Temperature-driven proliferation of Tetracapsuloides bryosalmonae in bryozoan hosts portends salmonid declines</t>
  </si>
  <si>
    <t>JUN 23 2006</t>
  </si>
  <si>
    <t>10.3354/dao070227</t>
  </si>
  <si>
    <t>Transmission of Tetracapsuloides bryosalmonae (Myxozoa : Malacosporea), the causative organism of salmonid proliferative kidney disease, to the freshwater bryozoan Fredericella sultana</t>
  </si>
  <si>
    <t>PARASITOLOGY</t>
  </si>
  <si>
    <t>DEC 2006</t>
  </si>
  <si>
    <t>10.1017/S003118200600093X</t>
  </si>
  <si>
    <t>Ecotoxicological assessment of sediment, suspended matter and water samples in the upper Danube River - A pilot study in search for the causes for the decline of fish catches</t>
  </si>
  <si>
    <t>ENVIRONMENTAL SCIENCE AND POLLUTION RESEARCH</t>
  </si>
  <si>
    <t>10.1065/espr2006.04.300</t>
  </si>
  <si>
    <t>Should the sediment quality triad become a tetrad, a pentad, or possibly even a hexad?</t>
  </si>
  <si>
    <t>Chapman, PM; Hollert, H</t>
  </si>
  <si>
    <t>JOURNAL OF SOILS AND SEDIMENTS</t>
  </si>
  <si>
    <t>FEB 2006</t>
  </si>
  <si>
    <t>10.1065/jss2006.01.152</t>
  </si>
  <si>
    <t>Gonad histology and vitellogenin concentrations in brown trout (Salmotrutta) from Danish streams impacted by sewage effluent</t>
  </si>
  <si>
    <t>Ecotoxicology</t>
  </si>
  <si>
    <t>10.1007/s10646-006-0061-9</t>
  </si>
  <si>
    <t>Severe mortality in wild Atlantic salmon Salmo salar due to proliferative kidney disease (PKD) caused by Tetracapsuloides bryosalmonae (Myxozoa)</t>
  </si>
  <si>
    <t>OCT 15 2007</t>
  </si>
  <si>
    <t>10.3354/dao01846</t>
  </si>
  <si>
    <t>Proliferative kidney disease (Tetracapsuloides bryosalmonae) in Merced River Hatchery juvenile Chinook salmon: Mortality and performance impairment in 2005 smolts</t>
  </si>
  <si>
    <t>CALIFORNIA FISH AND GAME</t>
  </si>
  <si>
    <t>SPR 2007</t>
  </si>
  <si>
    <t>NOV 2008</t>
  </si>
  <si>
    <t>10.1897/08-148.1</t>
  </si>
  <si>
    <t>Effects of ozone, ultraviolet and peracetic acid disinfection of a primary-treated municipal effluent on the Immune system of rainbow trout (Oncorhynchus mykiss)</t>
  </si>
  <si>
    <t>COMPARATIVE BIOCHEMISTRY AND PHYSIOLOGY C-TOXICOLOGY &amp; PHARMACOLOGY</t>
  </si>
  <si>
    <t>AUG 2008</t>
  </si>
  <si>
    <t>10.1016/j.cbpc.2008.04.007</t>
  </si>
  <si>
    <t>An assessment of the variation in the prevalence of renal myxosporidiosis and hepatitis in wild brown trout, Salmo trutta L., within and between rivers in South-West England</t>
  </si>
  <si>
    <t>OCT 2008</t>
  </si>
  <si>
    <t>10.1111/j.1365-2761.2008.00942.x</t>
  </si>
  <si>
    <t>Gill Histopathological Alterations in Nile Tilapia, Oreochromis niloticus Exposed to Treated Sewage Water</t>
  </si>
  <si>
    <t>BRAZILIAN ARCHIVES OF BIOLOGY AND TECHNOLOGY</t>
  </si>
  <si>
    <t>SEP-OCT 2008</t>
  </si>
  <si>
    <t>10.1590/S1516-89132008000500023</t>
  </si>
  <si>
    <t>Climate and land-use changes affecting river sediment and brown trout in alpine countries-a review</t>
  </si>
  <si>
    <t>MAR 2009</t>
  </si>
  <si>
    <t>10.1007/s11356-008-0075-3</t>
  </si>
  <si>
    <t>The effects of infection by Tetracapsuloides bryosalmonae (Myxozoa) and temperature on Fredericella sultana (Bryozoa)</t>
  </si>
  <si>
    <t>INTERNATIONAL JOURNAL FOR PARASITOLOGY</t>
  </si>
  <si>
    <t>JUL 15 2009</t>
  </si>
  <si>
    <t>10.1016/j.ijpara.2009.01.007</t>
  </si>
  <si>
    <t>Proliferative kidney disease in rainbow trout: time- and temperature-related renal pathology and parasite distribution</t>
  </si>
  <si>
    <t>JAN 28 2009</t>
  </si>
  <si>
    <t>10.3354/dao01989</t>
  </si>
  <si>
    <t>Bryozoan populations reflect nutrient enrichment and productivity gradients in rivers</t>
  </si>
  <si>
    <t>FRESHWATER BIOLOGY</t>
  </si>
  <si>
    <t>NOV 2009</t>
  </si>
  <si>
    <t>10.1111/j.1365-2427.2009.02262.x</t>
  </si>
  <si>
    <t>Immunotoxicological effects of an activated-sludge-treated effluent on rainbow trout (Oncorhynchus mykiss)</t>
  </si>
  <si>
    <t>SEP 2009</t>
  </si>
  <si>
    <t>10.1016/j.cbpc.2009.06.004</t>
  </si>
  <si>
    <t>FEB 2010</t>
  </si>
  <si>
    <t>10.1002/etc.57</t>
  </si>
  <si>
    <t>Tetracapsuloides bryosalmonae (Myxozoa: Malacosporea) portal of entry into the fish host</t>
  </si>
  <si>
    <t>JUL 2010</t>
  </si>
  <si>
    <t>10.3354/dao02236</t>
  </si>
  <si>
    <t>Assessment of fish health status in the Upper Danube River by investigation of ultrastructural alterations in the liver of barbel Barbus barbus</t>
  </si>
  <si>
    <t>FEB 17 2010</t>
  </si>
  <si>
    <t>10.3354/dao02159</t>
  </si>
  <si>
    <t>Stream Temperature Response to Three Riparian Vegetation Scenarios by Use of a Distributed Temperature Validated Model</t>
  </si>
  <si>
    <t>MAR 15 2010</t>
  </si>
  <si>
    <t>10.1021/es902654f</t>
  </si>
  <si>
    <t>The Spatial Range of Public Goods Revealed Through Referendum Voting</t>
  </si>
  <si>
    <t>ENVIRONMENTAL &amp; RESOURCE ECONOMICS</t>
  </si>
  <si>
    <t>NOV 2010</t>
  </si>
  <si>
    <t>10.1007/s10640-010-9380-7</t>
  </si>
  <si>
    <t>Life cycle complexity, environmental change and the emerging status of salmonid proliferative kidney disease</t>
  </si>
  <si>
    <t>APR 2011</t>
  </si>
  <si>
    <t>10.1111/j.1365-2427.2010.02465.x</t>
  </si>
  <si>
    <t>A review of ecological models for brown trout: towards a new demogenetic model</t>
  </si>
  <si>
    <t>ECOLOGY OF FRESHWATER FISH</t>
  </si>
  <si>
    <t>JUN 2011</t>
  </si>
  <si>
    <t>10.1111/j.1600-0633.2011.00491.x</t>
  </si>
  <si>
    <t>The application of epidemiology in aquatic animal health -opportunities and challenges</t>
  </si>
  <si>
    <t>VETERINARY RESEARCH</t>
  </si>
  <si>
    <t>AUG 11 2011</t>
  </si>
  <si>
    <t>10.1186/1297-9716-42-94</t>
  </si>
  <si>
    <t>Possible reasons for late summer brown trout (Salmo trutta Linnaeus 1758) mortality in Austrian prealpine river systems</t>
  </si>
  <si>
    <t>JOURNAL OF APPLIED ICHTHYOLOGY</t>
  </si>
  <si>
    <t>FEB 2011</t>
  </si>
  <si>
    <t>10.1111/j.1439-0426.2010.01621.x</t>
  </si>
  <si>
    <t>Embryotoxic and genotoxic potential of sewage system biofilm and river sediment in the catchment area of a sewage treatment plant in Switzerland</t>
  </si>
  <si>
    <t>JUL 2011</t>
  </si>
  <si>
    <t>10.1016/j.ecoenv.2011.03.008</t>
  </si>
  <si>
    <t>Calibration and use of the polar organic chemical integrative sampler-a critical review</t>
  </si>
  <si>
    <t>DEC 2012</t>
  </si>
  <si>
    <t>10.1002/etc.2011</t>
  </si>
  <si>
    <t>Chemical calibration, performance, validation and applications of the polar organic chemical integrative sampler (POCIS) in aquatic environments</t>
  </si>
  <si>
    <t>TRAC-TRENDS IN ANALYTICAL CHEMISTRY</t>
  </si>
  <si>
    <t>JUN 2012</t>
  </si>
  <si>
    <t>10.1016/j.trac.2012.01.007</t>
  </si>
  <si>
    <t>Genetic and phenotypic population divergence on a microgeographic scale in brown trout</t>
  </si>
  <si>
    <t>MOLECULAR ECOLOGY</t>
  </si>
  <si>
    <t>10.1111/j.1365-294X.2012.05581.x</t>
  </si>
  <si>
    <t>Tetracapsuloides bryosalmonae and PKD in juvenile wild salmonids in Denmark</t>
  </si>
  <si>
    <t>OCT 10 2012</t>
  </si>
  <si>
    <t>10.3354/dao02502</t>
  </si>
  <si>
    <t>Organic matter dynamics and stable isotope signature as tracers of the sources of suspended sediment</t>
  </si>
  <si>
    <t>Biogeociences</t>
  </si>
  <si>
    <t>10.5194/bg-9-1985-2012</t>
  </si>
  <si>
    <t>Establishment of medium for laboratory cultivation and maintenance of Fredericella sultana for in vivo experiments with Tetracapsuloides bryosalmonae (Myxozoa)</t>
  </si>
  <si>
    <t>FEB 2013</t>
  </si>
  <si>
    <t>10.1111/j.1365-2761.2012.01440.x</t>
  </si>
  <si>
    <t>How flood events affect rainbow trout: evidence of a biomarker cascade in rainbow trout after exposure to PAH contaminated sediment suspensions</t>
  </si>
  <si>
    <t>Mar 2013</t>
  </si>
  <si>
    <t>128-129</t>
  </si>
  <si>
    <t>10.1016/j.aquatox.2012.11.010</t>
  </si>
  <si>
    <t>Timing of brown trout spawning in Alpine rivers with special consideration of egg burial depth</t>
  </si>
  <si>
    <t>Ecology of Fresh Water Fish</t>
  </si>
  <si>
    <t>Jul 2013</t>
  </si>
  <si>
    <t>10.1111/eff.12033</t>
  </si>
  <si>
    <t>There and back again? Combining habitat suitability modelling and connectivity analyses to assess a potential return of the otter to Switzerland</t>
  </si>
  <si>
    <t>ANIMAL CONSERVATION</t>
  </si>
  <si>
    <t>OCT 2013</t>
  </si>
  <si>
    <t>DOI: 10.1111/acv.12033</t>
  </si>
  <si>
    <t>Pilot Study of Selected Bioindicators of Fish Health in Northern Pike Esoxlucius Linnaeus, 1758 from Northeastern Poland</t>
  </si>
  <si>
    <t>Polish Journal of Environmental Studies</t>
  </si>
  <si>
    <t>A multidimensional typology of riverbank habitats explains the distribution of European grayling (Thymallus thymallus L.) fry in a temperate river</t>
  </si>
  <si>
    <t>Oct 2014</t>
  </si>
  <si>
    <t>10.1111/eff.12106</t>
  </si>
  <si>
    <t>Morphological changes in fishgills of Oreochromisniloticus</t>
  </si>
  <si>
    <t>Bioscience Journal</t>
  </si>
  <si>
    <t>Attractiveness of a lateral shelter in a channel as a refuge for juvenile brown trout during hydropeaking</t>
  </si>
  <si>
    <t>OCT 14</t>
  </si>
  <si>
    <t>DOI: 10.1007/s00027-014-0351-x</t>
  </si>
  <si>
    <t>Determination des contingents du rempoissonnement en riviere a lechelle dun canton: le cas de la truite dans le canton de Vaud.</t>
  </si>
  <si>
    <t>Bulletin de la Societe Vaudoise des Sciences Naturelles</t>
  </si>
  <si>
    <t>AUG-DEC</t>
  </si>
  <si>
    <t xml:space="preserve">Year </t>
  </si>
  <si>
    <t>1st round paper</t>
  </si>
  <si>
    <t>2nd round paper</t>
  </si>
  <si>
    <t>Method</t>
  </si>
  <si>
    <t>Laboratory</t>
  </si>
  <si>
    <t>Field</t>
  </si>
  <si>
    <t>Monitoring</t>
  </si>
  <si>
    <t>Synthesis</t>
  </si>
  <si>
    <t>Fischnetz</t>
  </si>
  <si>
    <t>others</t>
  </si>
  <si>
    <t xml:space="preserve">total number of projects </t>
  </si>
  <si>
    <t>Figure S2b: Sub-projects of different categories financed by Fischnetz or external sources</t>
  </si>
  <si>
    <t>Total</t>
  </si>
  <si>
    <t>Swiss Fisheries Assoc.</t>
  </si>
  <si>
    <t>University of Bern</t>
  </si>
  <si>
    <t>Chemical Industry</t>
  </si>
  <si>
    <t>Cantons</t>
  </si>
  <si>
    <t>Swiss Environmental Agency (Buwal)</t>
  </si>
  <si>
    <t>EAWAG</t>
  </si>
  <si>
    <t>Figure S2a: Financing of Fischnetz</t>
  </si>
  <si>
    <t>Cash receipts</t>
  </si>
  <si>
    <t>Year</t>
  </si>
  <si>
    <t>Insights into Fisheries Management Practices: Using the Theory of Planned Behavior to Explain Fish Stocking among a Sample of Swiss Anglers</t>
  </si>
  <si>
    <t>Plos One</t>
  </si>
  <si>
    <t>Dec 16</t>
  </si>
  <si>
    <t xml:space="preserve"> http://dx.doi.org/10.1371/journal.pone.0115360.s001 </t>
  </si>
  <si>
    <t>Burki, R; Vermeirssen, ELM; Koerner, O; Joris, C; Burkhardt-Holm, P; Segner, H</t>
  </si>
  <si>
    <t>Vermeirssen, ELM; Suter, MJF; Burkhardt-Holm, P</t>
  </si>
  <si>
    <t>Wahli, T; Bernet, D; Steiner, PA; Schmidt-Posthaus, H</t>
  </si>
  <si>
    <t>Zimmerli, S; Bernet, D; Burkhardt-Holm, P; Schmidt-Posthaus, H; Vonlanthen, P; Wahli, T; Segner, H</t>
  </si>
  <si>
    <t>Koerner, O; Vermeirssen, ELM; Burkhardt-Holm, P</t>
  </si>
  <si>
    <t>Burkhardt-Holm, P; Scheurer, K</t>
  </si>
  <si>
    <t>Hartmann, PC; Burkhardt-Holm, P; Giger, W</t>
  </si>
  <si>
    <t>Burkhardt-Holm, P; Segner, H; Burki, R; Peter, A; Schubert, S; Suter, MJF; Borsuk, Mark E</t>
  </si>
  <si>
    <t>Schubert, S; Peter, A; Burki, R; Schoenenberger, R; Suter, MJF; Segner, H; Burkhardt-Holm, P</t>
  </si>
  <si>
    <t>Koerner, O; Kohno, S; Schoenenberger, R; Suter, MJF; Knauer, K; Guillette, LJ, Jr.; Burkhardt-Holm, P</t>
  </si>
  <si>
    <t>Wahli, T; Bernet, D; Segner, H; Schmidt -Posthaus, H</t>
  </si>
  <si>
    <t>Stoffel MH, Wahli T, Friess AE, Burkhardt-Holm P</t>
  </si>
  <si>
    <t>Schubiger C, Segner H; Wahli T</t>
  </si>
  <si>
    <t>Burki, R; Krasnov, A; Bettge, K; et al.</t>
  </si>
  <si>
    <t xml:space="preserve">Schubert, S; Peter, A; Schönenberger, R; Suter, MJF; Segner, H; Burkhardt-Holm, P </t>
  </si>
  <si>
    <r>
      <t xml:space="preserve">Transient exposure to environmental estrogen affects embryonic development of brown trout </t>
    </r>
    <r>
      <rPr>
        <sz val="11"/>
        <color theme="1"/>
        <rFont val="Calibri"/>
        <family val="2"/>
        <scheme val="minor"/>
      </rPr>
      <t>(Salmo trutta fario)</t>
    </r>
  </si>
  <si>
    <t>Assessing relationships between chemical exposure, parasite infection, fish health and fish ecological status: A case study using chub (leuciscus cephalus) in the bilina river, Czech Republic</t>
  </si>
  <si>
    <t>Wenger, M; Ondrackova, M; Machala, M; Neca, J; Hyrsl, P; Simkova, A; Jurajda, P; v.d. Ohe, P; Segner, H</t>
  </si>
  <si>
    <t>Schmid, H; Volet, B; Thoma, M</t>
  </si>
  <si>
    <t>Bjerregaard, L; Madsen, AH; Korsgaard, B; Bjerregaard, P</t>
  </si>
  <si>
    <t>Keiter, S; Rastall, A; Kosmehl, T; Wurm, K; Erdinger, L; Braunbeck, T; Hollert, H</t>
  </si>
  <si>
    <t>Morris, DJ; Adams, A</t>
  </si>
  <si>
    <t>Tops, S; Lockwood, W; Okamura, B</t>
  </si>
  <si>
    <t>Foott, JS; Stone, R; Nichols, K</t>
  </si>
  <si>
    <t>Sterud, E; Forseth, T; Ugedal, O; Poppe, TT; Jorgensen, A; Bruheim, T; Fjeldstad, H-P; Mo, TA</t>
  </si>
  <si>
    <t>Bjerregaard, P; Hansen, PR; Larsen, KJ; Erratico, C; Korsgaard, B; Holbech, H</t>
  </si>
  <si>
    <t>Vitellogenin as a biomarker for estrogenic effects in brown trout, salmo trutta: Laboratory and field investigations</t>
  </si>
  <si>
    <t>Fontainhas-Fernandes, A; Luzio, A; Garcia-Santos, S; Carrola, J; Monteiro, S</t>
  </si>
  <si>
    <t>Hebert, N; Gagne, F; Cejka, P; Bouchard, B; Hausler, R; Cyr, DG; Blaise, C; Fournier, M</t>
  </si>
  <si>
    <t>Peeler, EJ; Feist, SW; Longshaw, M; Thrush, MA; St-Hilaire, S</t>
  </si>
  <si>
    <t>Bettge, K; Wahli, T; Segner, H; Schmidt-Posthaus, H</t>
  </si>
  <si>
    <t>Hartikainen, H; Johnes, P; Moncrieff, C; Okamura, B</t>
  </si>
  <si>
    <t>Mueller, C; Ruby, S; Brousseau, P; Cyr, D; Fournier, M; Gagne, F</t>
  </si>
  <si>
    <t>Scheurer, K; Alewell, C; Baenninger, D; Burkhardt-Holm, P</t>
  </si>
  <si>
    <t>Tops, S; Hartikainen, H-L; Okamura, B</t>
  </si>
  <si>
    <t>Deacon, RT; Schlaepfer, F</t>
  </si>
  <si>
    <t>Grabner, DS; El-Matbouli, M</t>
  </si>
  <si>
    <t>Grund, S; Keiter, S; Boettcher, M; Seitz, N; Wurm, K; Manz, W; Hollert, H; Braunbeck, T</t>
  </si>
  <si>
    <t>Roth, TR; Westhoff, MC; Huwald, H; Huff, JA; Rubin, JF; Barrenetxea, G; Vetterli, M; Parriaux, A; Selker, JS; Parlange, MB</t>
  </si>
  <si>
    <t>Frank, BM; Piccolo, JJ; Baret, PV</t>
  </si>
  <si>
    <t>Haefeli, N; Schwartz, P; Burkhardt-Holm, P</t>
  </si>
  <si>
    <t>Lahnsteiner, F; Haunschmid, R; Mansour, N</t>
  </si>
  <si>
    <t>Okamura, B; Hartikainen, H; Schmidt-Posthaus, H; Wahli, T</t>
  </si>
  <si>
    <t>Peeler, EJ; Taylor, NGH</t>
  </si>
  <si>
    <t>Harman, C; Allan, IJ; Vermeirssen, ELM</t>
  </si>
  <si>
    <t>Morin, N; Miege, C; Randon, J; Coquery, M</t>
  </si>
  <si>
    <t>Schindler Wildhaber, Y, Liechti, R; Alewell, C</t>
  </si>
  <si>
    <t>Skovgaard, A; Buchmann, K</t>
  </si>
  <si>
    <t>Stelkens, RB; Jaffuel, G; Escher, M; Wedekind, C</t>
  </si>
  <si>
    <t xml:space="preserve">Brinkmann, M; Hudjez, S; Kammann, U; Hennig, M; Kuckelkorn, J; Chinoraks, M </t>
  </si>
  <si>
    <t>Burki, R; Krasnov, A; Bettge, K; Rexroad, CE,; Afanasyev, S; Antikainen, M; Burkhardt-Holm, P; Wahli, T; Segner, H</t>
  </si>
  <si>
    <t>Cianfrani, C; Maiorano, L; Loy, A; Kranz, A; Lehmann, A; Maggini, R; Guisan, A</t>
  </si>
  <si>
    <t>Kumar, G; Abd-Elfattah, A; Soliman, H; El-Matbouli, M</t>
  </si>
  <si>
    <t>Riedl, C, Peter, A</t>
  </si>
  <si>
    <t>Cattaneo, F, Grimardias, D, Bardonnet, A</t>
  </si>
  <si>
    <t>Borucinska, JD; Czachorowska, A; Klein, N; Morka, D</t>
  </si>
  <si>
    <t>Lindern v., E; Mosler, HJ</t>
  </si>
  <si>
    <t>Pereira, DP; Santos, DMS; Neta, AVC; Cruz, CF; Neta, RNFC</t>
  </si>
  <si>
    <t>Ribi, JM; Boillat, JL; Peter, A; Schleiss, AJ</t>
  </si>
  <si>
    <t>Theler, D; Hofmann, F; Patthey,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</si>
</sst>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</cellStyleXfs>
  <cellXfs count="67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Font="1" applyFill="1" applyBorder="1"/>
    <xf numFmtId="0" fontId="0" fillId="0" borderId="0" xfId="0" applyFill="1"/>
    <xf numFmtId="0" fontId="0" fillId="0" borderId="1" xfId="0" applyFill="1" applyBorder="1"/>
    <xf numFmtId="49" fontId="0" fillId="0" borderId="0" xfId="0" applyNumberFormat="1" applyFill="1"/>
    <xf numFmtId="0" fontId="1" fillId="0" borderId="0" xfId="0" applyFont="1"/>
    <xf numFmtId="1" fontId="4" fillId="0" borderId="0" xfId="4" applyNumberFormat="1" applyFont="1" applyFill="1"/>
    <xf numFmtId="0" fontId="0" fillId="3" borderId="0" xfId="0" applyFill="1"/>
    <xf numFmtId="0" fontId="5" fillId="4" borderId="0" xfId="0" applyFont="1" applyFill="1"/>
    <xf numFmtId="0" fontId="2" fillId="0" borderId="0" xfId="4" applyFont="1" applyFill="1" applyAlignment="1">
      <alignment horizontal="left"/>
    </xf>
    <xf numFmtId="0" fontId="2" fillId="0" borderId="0" xfId="5" applyFont="1"/>
    <xf numFmtId="0" fontId="2" fillId="0" borderId="0" xfId="4" applyFont="1" applyFill="1" applyAlignment="1">
      <alignment horizontal="right"/>
    </xf>
    <xf numFmtId="0" fontId="6" fillId="2" borderId="0" xfId="1" applyNumberFormat="1" applyFont="1" applyFill="1" applyBorder="1" applyAlignment="1"/>
    <xf numFmtId="0" fontId="7" fillId="0" borderId="0" xfId="0" applyFont="1"/>
    <xf numFmtId="0" fontId="8" fillId="0" borderId="0" xfId="0" applyFont="1"/>
    <xf numFmtId="0" fontId="7" fillId="0" borderId="0" xfId="0" applyFont="1" applyFill="1"/>
    <xf numFmtId="0" fontId="7" fillId="5" borderId="0" xfId="0" applyFont="1" applyFill="1"/>
    <xf numFmtId="0" fontId="2" fillId="0" borderId="0" xfId="0" applyFont="1"/>
    <xf numFmtId="0" fontId="7" fillId="0" borderId="0" xfId="0" applyFont="1" applyAlignment="1">
      <alignment horizontal="left"/>
    </xf>
    <xf numFmtId="0" fontId="7" fillId="6" borderId="0" xfId="0" applyFont="1" applyFill="1"/>
    <xf numFmtId="3" fontId="7" fillId="6" borderId="0" xfId="0" applyNumberFormat="1" applyFont="1" applyFill="1"/>
    <xf numFmtId="0" fontId="0" fillId="0" borderId="0" xfId="0"/>
    <xf numFmtId="1" fontId="2" fillId="0" borderId="0" xfId="4" applyNumberFormat="1" applyFill="1"/>
    <xf numFmtId="0" fontId="2" fillId="0" borderId="0" xfId="4" applyFill="1"/>
    <xf numFmtId="0" fontId="0" fillId="0" borderId="0" xfId="0" applyFill="1"/>
    <xf numFmtId="0" fontId="2" fillId="0" borderId="0" xfId="4" applyFill="1"/>
    <xf numFmtId="1" fontId="2" fillId="0" borderId="0" xfId="4" applyNumberFormat="1" applyFill="1"/>
    <xf numFmtId="49" fontId="2" fillId="0" borderId="0" xfId="4" applyNumberFormat="1" applyFill="1" applyAlignment="1">
      <alignment horizontal="right"/>
    </xf>
    <xf numFmtId="1" fontId="2" fillId="0" borderId="0" xfId="4" applyNumberFormat="1" applyFont="1" applyFill="1" applyAlignment="1">
      <alignment wrapText="1"/>
    </xf>
    <xf numFmtId="0" fontId="2" fillId="0" borderId="0" xfId="4" applyAlignment="1">
      <alignment wrapText="1"/>
    </xf>
    <xf numFmtId="1" fontId="2" fillId="0" borderId="0" xfId="4" applyNumberFormat="1" applyFill="1" applyAlignment="1">
      <alignment horizontal="left" wrapText="1"/>
    </xf>
    <xf numFmtId="0" fontId="2" fillId="0" borderId="0" xfId="4" applyAlignment="1">
      <alignment horizontal="left" wrapText="1"/>
    </xf>
    <xf numFmtId="1" fontId="2" fillId="0" borderId="0" xfId="4" applyNumberFormat="1" applyFill="1" applyAlignment="1">
      <alignment wrapText="1"/>
    </xf>
    <xf numFmtId="0" fontId="2" fillId="0" borderId="0" xfId="4" applyNumberFormat="1" applyFill="1" applyAlignment="1">
      <alignment wrapText="1"/>
    </xf>
    <xf numFmtId="0" fontId="0" fillId="0" borderId="0" xfId="0" applyAlignment="1">
      <alignment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1" fontId="4" fillId="0" borderId="0" xfId="4" applyNumberFormat="1" applyFont="1" applyAlignment="1">
      <alignment wrapText="1"/>
    </xf>
    <xf numFmtId="0" fontId="4" fillId="0" borderId="0" xfId="4" applyNumberFormat="1" applyFont="1" applyAlignment="1">
      <alignment wrapText="1"/>
    </xf>
    <xf numFmtId="0" fontId="4" fillId="0" borderId="0" xfId="4" applyNumberFormat="1" applyFont="1" applyAlignment="1">
      <alignment horizontal="right" wrapText="1"/>
    </xf>
    <xf numFmtId="1" fontId="4" fillId="0" borderId="0" xfId="4" applyNumberFormat="1" applyFont="1" applyAlignment="1">
      <alignment horizontal="right" wrapText="1"/>
    </xf>
    <xf numFmtId="1" fontId="4" fillId="0" borderId="0" xfId="4" applyNumberFormat="1" applyFont="1" applyFill="1" applyAlignment="1">
      <alignment wrapText="1"/>
    </xf>
    <xf numFmtId="0" fontId="4" fillId="0" borderId="0" xfId="4" applyFont="1" applyAlignment="1">
      <alignment horizontal="left" wrapText="1"/>
    </xf>
    <xf numFmtId="0" fontId="2" fillId="0" borderId="0" xfId="4" applyFont="1" applyFill="1" applyAlignment="1">
      <alignment horizontal="left" wrapText="1"/>
    </xf>
    <xf numFmtId="0" fontId="2" fillId="0" borderId="0" xfId="4" applyFill="1" applyAlignment="1">
      <alignment wrapText="1"/>
    </xf>
    <xf numFmtId="0" fontId="2" fillId="0" borderId="0" xfId="4" applyFont="1" applyFill="1" applyAlignment="1">
      <alignment wrapText="1"/>
    </xf>
    <xf numFmtId="0" fontId="2" fillId="0" borderId="0" xfId="4" applyFill="1" applyAlignment="1">
      <alignment horizontal="left" wrapText="1"/>
    </xf>
    <xf numFmtId="0" fontId="2" fillId="0" borderId="0" xfId="4" applyNumberFormat="1" applyFill="1" applyAlignment="1">
      <alignment horizontal="right" wrapText="1"/>
    </xf>
    <xf numFmtId="17" fontId="2" fillId="0" borderId="0" xfId="4" applyNumberFormat="1" applyFill="1" applyAlignment="1">
      <alignment horizontal="left" wrapText="1"/>
    </xf>
    <xf numFmtId="1" fontId="2" fillId="0" borderId="0" xfId="4" applyNumberFormat="1" applyFill="1" applyAlignment="1">
      <alignment horizontal="right" wrapText="1"/>
    </xf>
    <xf numFmtId="0" fontId="2" fillId="0" borderId="0" xfId="4" applyFill="1" applyAlignment="1">
      <alignment horizontal="right" wrapText="1"/>
    </xf>
    <xf numFmtId="0" fontId="2" fillId="0" borderId="0" xfId="4" applyNumberFormat="1" applyFill="1" applyAlignment="1">
      <alignment horizontal="left" wrapText="1"/>
    </xf>
    <xf numFmtId="17" fontId="2" fillId="0" borderId="0" xfId="4" applyNumberFormat="1" applyFont="1" applyFill="1" applyAlignment="1">
      <alignment horizontal="left" wrapText="1"/>
    </xf>
    <xf numFmtId="49" fontId="2" fillId="0" borderId="0" xfId="4" applyNumberFormat="1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1" fontId="7" fillId="0" borderId="0" xfId="0" applyNumberFormat="1" applyFont="1" applyFill="1" applyAlignment="1">
      <alignment horizontal="right" wrapText="1"/>
    </xf>
    <xf numFmtId="0" fontId="2" fillId="0" borderId="0" xfId="4" applyFont="1" applyAlignment="1">
      <alignment wrapText="1"/>
    </xf>
    <xf numFmtId="0" fontId="7" fillId="0" borderId="0" xfId="0" applyFont="1" applyAlignment="1">
      <alignment wrapText="1"/>
    </xf>
    <xf numFmtId="2" fontId="2" fillId="0" borderId="0" xfId="4" applyNumberFormat="1" applyFill="1" applyAlignment="1">
      <alignment horizontal="right" wrapText="1"/>
    </xf>
    <xf numFmtId="0" fontId="2" fillId="0" borderId="0" xfId="4" applyFont="1" applyFill="1" applyAlignment="1">
      <alignment horizontal="right" wrapText="1"/>
    </xf>
    <xf numFmtId="2" fontId="2" fillId="0" borderId="0" xfId="4" applyNumberFormat="1" applyFill="1" applyAlignment="1">
      <alignment wrapText="1"/>
    </xf>
    <xf numFmtId="0" fontId="0" fillId="0" borderId="0" xfId="0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6" fillId="2" borderId="0" xfId="1" applyNumberFormat="1" applyFont="1" applyFill="1" applyBorder="1" applyAlignment="1"/>
    <xf numFmtId="0" fontId="3" fillId="2" borderId="0" xfId="1" applyNumberFormat="1" applyFont="1" applyFill="1" applyBorder="1" applyAlignment="1"/>
  </cellXfs>
  <cellStyles count="7">
    <cellStyle name="Normal 2" xfId="1"/>
    <cellStyle name="Normal 2 2" xfId="2"/>
    <cellStyle name="Normal 2 3" xfId="3"/>
    <cellStyle name="Normal 3" xfId="6"/>
    <cellStyle name="Stand." xfId="0" builtinId="0"/>
    <cellStyle name="Standard 2" xfId="4"/>
    <cellStyle name="Standard 3" xfId="5"/>
  </cellStyles>
  <dxfs count="0"/>
  <tableStyles count="0" defaultTableStyle="TableStyleMedium2" defaultPivotStyle="PivotStyleLight16"/>
  <colors>
    <mruColors>
      <color rgb="FFF5CF9D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66</xdr:row>
      <xdr:rowOff>104775</xdr:rowOff>
    </xdr:from>
    <xdr:ext cx="18531" cy="200119"/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5800725" y="10953750"/>
          <a:ext cx="18531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64</xdr:row>
      <xdr:rowOff>38101</xdr:rowOff>
    </xdr:from>
    <xdr:ext cx="819150" cy="200119"/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6886575" y="10563226"/>
          <a:ext cx="819150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7</xdr:col>
      <xdr:colOff>0</xdr:colOff>
      <xdr:row>66</xdr:row>
      <xdr:rowOff>104775</xdr:rowOff>
    </xdr:from>
    <xdr:ext cx="18531" cy="200119"/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8096250" y="10953750"/>
          <a:ext cx="18531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7</xdr:col>
      <xdr:colOff>495300</xdr:colOff>
      <xdr:row>66</xdr:row>
      <xdr:rowOff>104775</xdr:rowOff>
    </xdr:from>
    <xdr:ext cx="18531" cy="200119"/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8591550" y="10953750"/>
          <a:ext cx="18531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olm/Documents/Manuskripte/Fischnetz-%20Impact%20assessment/MANUSKRIPT/pre-final/2016_05_03/Y:\Kraft%20Kristina\Fischnetz\FN%202.0\neue%20Excel%20sheets\IF%201st%20rou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opLeftCell="B1" workbookViewId="0">
      <selection activeCell="I39" sqref="I39"/>
    </sheetView>
  </sheetViews>
  <sheetFormatPr baseColWidth="10" defaultColWidth="8.83203125" defaultRowHeight="13" x14ac:dyDescent="0.15"/>
  <cols>
    <col min="1" max="1" width="8.83203125" style="15"/>
    <col min="2" max="2" width="34.6640625" style="15" customWidth="1"/>
    <col min="3" max="3" width="8.83203125" style="15"/>
    <col min="4" max="4" width="18.5" style="15" customWidth="1"/>
    <col min="5" max="5" width="15.5" style="15" customWidth="1"/>
    <col min="6" max="6" width="16.33203125" style="15" customWidth="1"/>
    <col min="7" max="7" width="18.1640625" style="15" customWidth="1"/>
    <col min="8" max="8" width="16" style="15" customWidth="1"/>
    <col min="9" max="16384" width="8.83203125" style="15"/>
  </cols>
  <sheetData>
    <row r="1" spans="2:8" x14ac:dyDescent="0.15">
      <c r="B1" s="14" t="s">
        <v>524</v>
      </c>
      <c r="C1" s="14"/>
      <c r="D1" s="14"/>
      <c r="E1" s="14"/>
      <c r="F1" s="14"/>
    </row>
    <row r="4" spans="2:8" x14ac:dyDescent="0.15">
      <c r="B4" s="21" t="s">
        <v>526</v>
      </c>
      <c r="C4" s="21"/>
      <c r="D4" s="21">
        <v>1999</v>
      </c>
      <c r="E4" s="21">
        <v>2000</v>
      </c>
      <c r="F4" s="21">
        <v>2001</v>
      </c>
      <c r="G4" s="21">
        <v>2002</v>
      </c>
      <c r="H4" s="21">
        <v>2003</v>
      </c>
    </row>
    <row r="5" spans="2:8" x14ac:dyDescent="0.15">
      <c r="D5" s="20" t="s">
        <v>525</v>
      </c>
      <c r="E5" s="20" t="s">
        <v>525</v>
      </c>
      <c r="F5" s="20" t="s">
        <v>525</v>
      </c>
      <c r="G5" s="20" t="s">
        <v>525</v>
      </c>
      <c r="H5" s="20" t="s">
        <v>525</v>
      </c>
    </row>
    <row r="6" spans="2:8" x14ac:dyDescent="0.15">
      <c r="B6" s="15" t="s">
        <v>523</v>
      </c>
      <c r="D6" s="15">
        <v>281</v>
      </c>
      <c r="E6" s="15">
        <v>277</v>
      </c>
      <c r="F6" s="15">
        <v>341</v>
      </c>
      <c r="G6" s="15">
        <v>348</v>
      </c>
      <c r="H6" s="15">
        <v>290</v>
      </c>
    </row>
    <row r="7" spans="2:8" x14ac:dyDescent="0.15">
      <c r="B7" s="15" t="s">
        <v>522</v>
      </c>
      <c r="D7" s="15">
        <v>88</v>
      </c>
      <c r="E7" s="15">
        <v>135</v>
      </c>
      <c r="F7" s="15">
        <v>261</v>
      </c>
      <c r="G7" s="15">
        <v>265</v>
      </c>
      <c r="H7" s="15">
        <v>226</v>
      </c>
    </row>
    <row r="8" spans="2:8" x14ac:dyDescent="0.15">
      <c r="B8" s="15" t="s">
        <v>521</v>
      </c>
      <c r="D8" s="15">
        <v>50</v>
      </c>
      <c r="E8" s="15">
        <v>200</v>
      </c>
      <c r="F8" s="15">
        <v>422</v>
      </c>
      <c r="G8" s="15">
        <v>440</v>
      </c>
      <c r="H8" s="15">
        <v>441</v>
      </c>
    </row>
    <row r="9" spans="2:8" x14ac:dyDescent="0.15">
      <c r="B9" s="15" t="s">
        <v>520</v>
      </c>
      <c r="D9" s="15">
        <v>50</v>
      </c>
      <c r="E9" s="15">
        <v>50</v>
      </c>
      <c r="F9" s="15">
        <v>116</v>
      </c>
      <c r="G9" s="15">
        <v>117</v>
      </c>
      <c r="H9" s="15">
        <v>117</v>
      </c>
    </row>
    <row r="10" spans="2:8" x14ac:dyDescent="0.15">
      <c r="B10" s="15" t="s">
        <v>519</v>
      </c>
      <c r="E10" s="15">
        <v>50</v>
      </c>
      <c r="F10" s="15">
        <v>50</v>
      </c>
      <c r="G10" s="15">
        <v>50</v>
      </c>
      <c r="H10" s="15">
        <v>50</v>
      </c>
    </row>
    <row r="11" spans="2:8" x14ac:dyDescent="0.15">
      <c r="B11" s="15" t="s">
        <v>518</v>
      </c>
      <c r="F11" s="15">
        <v>25</v>
      </c>
      <c r="G11" s="15">
        <v>50</v>
      </c>
      <c r="H11" s="15">
        <v>50</v>
      </c>
    </row>
    <row r="12" spans="2:8" x14ac:dyDescent="0.15">
      <c r="B12" s="21" t="s">
        <v>517</v>
      </c>
      <c r="C12" s="21"/>
      <c r="D12" s="21">
        <v>469</v>
      </c>
      <c r="E12" s="21">
        <v>712</v>
      </c>
      <c r="F12" s="22">
        <v>1215</v>
      </c>
      <c r="G12" s="22">
        <v>1270</v>
      </c>
      <c r="H12" s="22">
        <v>1174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K1"/>
    </sheetView>
  </sheetViews>
  <sheetFormatPr baseColWidth="10" defaultColWidth="11.5" defaultRowHeight="13" x14ac:dyDescent="0.15"/>
  <cols>
    <col min="1" max="1" width="28.5" style="15" customWidth="1"/>
    <col min="2" max="16384" width="11.5" style="15"/>
  </cols>
  <sheetData>
    <row r="1" spans="1:11" x14ac:dyDescent="0.15">
      <c r="A1" s="14" t="s">
        <v>516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x14ac:dyDescent="0.15">
      <c r="A3" s="19"/>
      <c r="B3" s="19" t="s">
        <v>508</v>
      </c>
      <c r="C3" s="19" t="s">
        <v>509</v>
      </c>
      <c r="D3" s="19" t="s">
        <v>510</v>
      </c>
      <c r="E3" s="19" t="s">
        <v>511</v>
      </c>
      <c r="F3" s="19" t="s">
        <v>512</v>
      </c>
      <c r="G3" s="18" t="s">
        <v>55</v>
      </c>
    </row>
    <row r="4" spans="1:11" x14ac:dyDescent="0.15">
      <c r="A4" s="19" t="s">
        <v>513</v>
      </c>
      <c r="B4" s="19">
        <v>2</v>
      </c>
      <c r="C4" s="19">
        <v>0.5</v>
      </c>
      <c r="D4" s="19">
        <v>6.5</v>
      </c>
      <c r="E4" s="19">
        <v>4.5</v>
      </c>
      <c r="F4" s="19">
        <v>16</v>
      </c>
      <c r="G4" s="18">
        <f>SUM(B4:F4)</f>
        <v>29.5</v>
      </c>
    </row>
    <row r="5" spans="1:11" x14ac:dyDescent="0.15">
      <c r="A5" s="19" t="s">
        <v>514</v>
      </c>
      <c r="B5" s="19">
        <v>1</v>
      </c>
      <c r="C5" s="19">
        <v>6.5</v>
      </c>
      <c r="D5" s="19">
        <v>19.5</v>
      </c>
      <c r="E5" s="19">
        <v>15.5</v>
      </c>
      <c r="F5" s="19">
        <v>5</v>
      </c>
      <c r="G5" s="18">
        <f>SUM(B5:F5)</f>
        <v>47.5</v>
      </c>
    </row>
    <row r="6" spans="1:11" x14ac:dyDescent="0.15">
      <c r="A6" s="18" t="s">
        <v>515</v>
      </c>
      <c r="B6" s="18">
        <f t="shared" ref="B6:G6" si="0">SUM(B4:B5)</f>
        <v>3</v>
      </c>
      <c r="C6" s="18">
        <f t="shared" si="0"/>
        <v>7</v>
      </c>
      <c r="D6" s="18">
        <f t="shared" si="0"/>
        <v>26</v>
      </c>
      <c r="E6" s="18">
        <f t="shared" si="0"/>
        <v>20</v>
      </c>
      <c r="F6" s="18">
        <f t="shared" si="0"/>
        <v>21</v>
      </c>
      <c r="G6" s="18">
        <f t="shared" si="0"/>
        <v>77</v>
      </c>
    </row>
    <row r="7" spans="1:11" x14ac:dyDescent="0.15">
      <c r="A7" s="19"/>
      <c r="B7" s="19"/>
      <c r="C7" s="19"/>
      <c r="D7" s="19"/>
      <c r="E7" s="19"/>
      <c r="F7" s="19"/>
      <c r="G7" s="19"/>
    </row>
    <row r="8" spans="1:11" x14ac:dyDescent="0.15">
      <c r="A8" s="19"/>
      <c r="B8" s="19"/>
      <c r="C8" s="19"/>
      <c r="D8" s="19"/>
      <c r="E8" s="19"/>
      <c r="F8" s="19"/>
      <c r="G8" s="19"/>
    </row>
    <row r="9" spans="1:11" x14ac:dyDescent="0.15">
      <c r="A9" s="19"/>
      <c r="B9" s="19"/>
      <c r="C9" s="19"/>
      <c r="D9" s="19"/>
      <c r="E9" s="19"/>
      <c r="F9" s="19"/>
      <c r="G9" s="19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43"/>
  <sheetViews>
    <sheetView topLeftCell="A116" workbookViewId="0">
      <selection activeCell="T4" sqref="T4"/>
    </sheetView>
  </sheetViews>
  <sheetFormatPr baseColWidth="10" defaultColWidth="8.83203125" defaultRowHeight="13" x14ac:dyDescent="0.15"/>
  <cols>
    <col min="1" max="1" width="15.1640625" style="15" customWidth="1"/>
    <col min="2" max="2" width="10.83203125" style="15" customWidth="1"/>
    <col min="3" max="3" width="9.5" style="15" customWidth="1"/>
    <col min="4" max="4" width="6.5" style="15" customWidth="1"/>
    <col min="5" max="5" width="8" style="15" customWidth="1"/>
    <col min="6" max="6" width="5" style="15" customWidth="1"/>
    <col min="7" max="7" width="6" style="15" customWidth="1"/>
    <col min="8" max="8" width="5.83203125" style="15" customWidth="1"/>
    <col min="9" max="9" width="6.1640625" style="15" customWidth="1"/>
    <col min="10" max="10" width="7" style="15" customWidth="1"/>
    <col min="11" max="11" width="7.5" style="15" customWidth="1"/>
    <col min="12" max="12" width="8" style="15" customWidth="1"/>
    <col min="13" max="13" width="6.83203125" style="15" customWidth="1"/>
    <col min="14" max="14" width="6.6640625" style="15" customWidth="1"/>
    <col min="15" max="15" width="7.1640625" style="15" customWidth="1"/>
    <col min="16" max="33" width="5.5" style="15" customWidth="1"/>
    <col min="34" max="16384" width="8.83203125" style="15"/>
  </cols>
  <sheetData>
    <row r="1" spans="1:33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33" x14ac:dyDescent="0.15">
      <c r="A2" s="16" t="s">
        <v>341</v>
      </c>
    </row>
    <row r="3" spans="1:33" s="43" customFormat="1" ht="39" x14ac:dyDescent="0.15">
      <c r="A3" s="37" t="s">
        <v>56</v>
      </c>
      <c r="B3" s="37" t="s">
        <v>57</v>
      </c>
      <c r="C3" s="37" t="s">
        <v>58</v>
      </c>
      <c r="D3" s="37" t="s">
        <v>59</v>
      </c>
      <c r="E3" s="37" t="s">
        <v>60</v>
      </c>
      <c r="F3" s="37" t="s">
        <v>61</v>
      </c>
      <c r="G3" s="37" t="s">
        <v>62</v>
      </c>
      <c r="H3" s="37" t="s">
        <v>63</v>
      </c>
      <c r="I3" s="37" t="s">
        <v>64</v>
      </c>
      <c r="J3" s="37" t="s">
        <v>65</v>
      </c>
      <c r="K3" s="37" t="s">
        <v>66</v>
      </c>
      <c r="L3" s="37" t="s">
        <v>67</v>
      </c>
      <c r="M3" s="37" t="s">
        <v>68</v>
      </c>
      <c r="N3" s="38" t="s">
        <v>69</v>
      </c>
      <c r="O3" s="37" t="s">
        <v>70</v>
      </c>
      <c r="P3" s="39">
        <v>1999</v>
      </c>
      <c r="Q3" s="40">
        <v>2000</v>
      </c>
      <c r="R3" s="40">
        <v>2001</v>
      </c>
      <c r="S3" s="40">
        <v>2002</v>
      </c>
      <c r="T3" s="40">
        <v>2003</v>
      </c>
      <c r="U3" s="40">
        <v>2004</v>
      </c>
      <c r="V3" s="40">
        <v>2005</v>
      </c>
      <c r="W3" s="40">
        <v>2006</v>
      </c>
      <c r="X3" s="40">
        <v>2007</v>
      </c>
      <c r="Y3" s="40">
        <v>2008</v>
      </c>
      <c r="Z3" s="40">
        <v>2009</v>
      </c>
      <c r="AA3" s="40">
        <v>2010</v>
      </c>
      <c r="AB3" s="40">
        <v>2011</v>
      </c>
      <c r="AC3" s="40">
        <v>2012</v>
      </c>
      <c r="AD3" s="41">
        <v>2013</v>
      </c>
      <c r="AE3" s="42">
        <v>2014</v>
      </c>
      <c r="AF3" s="42">
        <v>2015</v>
      </c>
      <c r="AG3" s="37" t="s">
        <v>55</v>
      </c>
    </row>
    <row r="4" spans="1:33" s="30" customFormat="1" ht="78" x14ac:dyDescent="0.15">
      <c r="A4" s="30" t="s">
        <v>71</v>
      </c>
      <c r="B4" s="32" t="s">
        <v>72</v>
      </c>
      <c r="C4" s="34" t="s">
        <v>74</v>
      </c>
      <c r="D4" s="35">
        <v>1999</v>
      </c>
      <c r="E4" s="35">
        <v>1999</v>
      </c>
      <c r="F4" s="35">
        <v>61</v>
      </c>
      <c r="G4" s="49">
        <v>2</v>
      </c>
      <c r="H4" s="49">
        <v>93</v>
      </c>
      <c r="I4" s="49">
        <v>110</v>
      </c>
      <c r="J4" s="34" t="s">
        <v>73</v>
      </c>
      <c r="K4" s="34" t="s">
        <v>75</v>
      </c>
      <c r="L4" s="34" t="s">
        <v>73</v>
      </c>
      <c r="M4" s="34" t="s">
        <v>73</v>
      </c>
      <c r="N4" s="51">
        <v>24</v>
      </c>
      <c r="O4" s="34">
        <v>1.41</v>
      </c>
      <c r="P4" s="51">
        <v>0</v>
      </c>
      <c r="Q4" s="51">
        <v>2</v>
      </c>
      <c r="R4" s="49">
        <v>2</v>
      </c>
      <c r="S4" s="49">
        <v>1</v>
      </c>
      <c r="T4" s="49">
        <v>1</v>
      </c>
      <c r="U4" s="49">
        <v>3</v>
      </c>
      <c r="V4" s="49">
        <v>1</v>
      </c>
      <c r="W4" s="49">
        <v>0</v>
      </c>
      <c r="X4" s="49">
        <v>0</v>
      </c>
      <c r="Y4" s="49">
        <v>4</v>
      </c>
      <c r="Z4" s="49">
        <v>1</v>
      </c>
      <c r="AA4" s="49">
        <v>2</v>
      </c>
      <c r="AB4" s="49">
        <v>0</v>
      </c>
      <c r="AC4" s="49">
        <v>1</v>
      </c>
      <c r="AD4" s="49">
        <v>1</v>
      </c>
      <c r="AE4" s="51">
        <v>3</v>
      </c>
      <c r="AF4" s="51">
        <v>2</v>
      </c>
      <c r="AG4" s="34">
        <v>24</v>
      </c>
    </row>
    <row r="5" spans="1:33" s="30" customFormat="1" ht="78" x14ac:dyDescent="0.15">
      <c r="A5" s="30" t="s">
        <v>76</v>
      </c>
      <c r="B5" s="32" t="s">
        <v>77</v>
      </c>
      <c r="C5" s="34" t="s">
        <v>78</v>
      </c>
      <c r="D5" s="34" t="s">
        <v>79</v>
      </c>
      <c r="E5" s="35">
        <v>1999</v>
      </c>
      <c r="F5" s="35">
        <v>22</v>
      </c>
      <c r="G5" s="49">
        <v>1</v>
      </c>
      <c r="H5" s="49">
        <v>25</v>
      </c>
      <c r="I5" s="49">
        <v>34</v>
      </c>
      <c r="J5" s="34" t="s">
        <v>73</v>
      </c>
      <c r="K5" s="34" t="s">
        <v>80</v>
      </c>
      <c r="L5" s="34" t="s">
        <v>73</v>
      </c>
      <c r="M5" s="34" t="s">
        <v>73</v>
      </c>
      <c r="N5" s="51">
        <v>234</v>
      </c>
      <c r="O5" s="34">
        <v>13.82</v>
      </c>
      <c r="P5" s="51">
        <v>1</v>
      </c>
      <c r="Q5" s="49">
        <v>0</v>
      </c>
      <c r="R5" s="49">
        <v>0</v>
      </c>
      <c r="S5" s="49">
        <v>5</v>
      </c>
      <c r="T5" s="49">
        <v>2</v>
      </c>
      <c r="U5" s="49">
        <v>2</v>
      </c>
      <c r="V5" s="49">
        <v>2</v>
      </c>
      <c r="W5" s="49">
        <v>6</v>
      </c>
      <c r="X5" s="49">
        <v>17</v>
      </c>
      <c r="Y5" s="49">
        <v>7</v>
      </c>
      <c r="Z5" s="49">
        <v>18</v>
      </c>
      <c r="AA5" s="49">
        <v>19</v>
      </c>
      <c r="AB5" s="49">
        <v>15</v>
      </c>
      <c r="AC5" s="51">
        <v>31</v>
      </c>
      <c r="AD5" s="51">
        <v>32</v>
      </c>
      <c r="AE5" s="51">
        <v>34</v>
      </c>
      <c r="AF5" s="51">
        <v>43</v>
      </c>
      <c r="AG5" s="34">
        <v>234</v>
      </c>
    </row>
    <row r="6" spans="1:33" s="30" customFormat="1" ht="78" x14ac:dyDescent="0.15">
      <c r="A6" s="30" t="s">
        <v>81</v>
      </c>
      <c r="B6" s="32" t="s">
        <v>82</v>
      </c>
      <c r="C6" s="34" t="s">
        <v>83</v>
      </c>
      <c r="D6" s="34" t="s">
        <v>84</v>
      </c>
      <c r="E6" s="35">
        <v>1999</v>
      </c>
      <c r="F6" s="35">
        <v>54</v>
      </c>
      <c r="G6" s="49">
        <v>3</v>
      </c>
      <c r="H6" s="49">
        <v>585</v>
      </c>
      <c r="I6" s="49">
        <v>596</v>
      </c>
      <c r="J6" s="34" t="s">
        <v>73</v>
      </c>
      <c r="K6" s="34" t="s">
        <v>85</v>
      </c>
      <c r="L6" s="34" t="s">
        <v>73</v>
      </c>
      <c r="M6" s="34" t="s">
        <v>73</v>
      </c>
      <c r="N6" s="51">
        <v>32</v>
      </c>
      <c r="O6" s="34">
        <v>1.88</v>
      </c>
      <c r="P6" s="51">
        <v>1</v>
      </c>
      <c r="Q6" s="49">
        <v>1</v>
      </c>
      <c r="R6" s="49">
        <v>1</v>
      </c>
      <c r="S6" s="49">
        <v>6</v>
      </c>
      <c r="T6" s="49">
        <v>3</v>
      </c>
      <c r="U6" s="49">
        <v>1</v>
      </c>
      <c r="V6" s="49">
        <v>1</v>
      </c>
      <c r="W6" s="49">
        <v>1</v>
      </c>
      <c r="X6" s="49">
        <v>1</v>
      </c>
      <c r="Y6" s="49">
        <v>3</v>
      </c>
      <c r="Z6" s="49">
        <v>3</v>
      </c>
      <c r="AA6" s="49">
        <v>0</v>
      </c>
      <c r="AB6" s="49">
        <v>2</v>
      </c>
      <c r="AC6" s="49">
        <v>1</v>
      </c>
      <c r="AD6" s="51">
        <v>3</v>
      </c>
      <c r="AE6" s="51">
        <v>2</v>
      </c>
      <c r="AF6" s="51">
        <v>2</v>
      </c>
      <c r="AG6" s="34">
        <v>32</v>
      </c>
    </row>
    <row r="7" spans="1:33" s="30" customFormat="1" ht="130" x14ac:dyDescent="0.15">
      <c r="A7" s="30" t="s">
        <v>86</v>
      </c>
      <c r="B7" s="32" t="s">
        <v>87</v>
      </c>
      <c r="C7" s="34" t="s">
        <v>88</v>
      </c>
      <c r="D7" s="34" t="s">
        <v>89</v>
      </c>
      <c r="E7" s="35">
        <v>1999</v>
      </c>
      <c r="F7" s="35">
        <v>31</v>
      </c>
      <c r="G7" s="49">
        <v>6</v>
      </c>
      <c r="H7" s="49">
        <v>339</v>
      </c>
      <c r="I7" s="49">
        <v>346</v>
      </c>
      <c r="J7" s="34" t="s">
        <v>73</v>
      </c>
      <c r="K7" s="34" t="s">
        <v>90</v>
      </c>
      <c r="L7" s="34" t="s">
        <v>73</v>
      </c>
      <c r="M7" s="34" t="s">
        <v>73</v>
      </c>
      <c r="N7" s="51">
        <v>18</v>
      </c>
      <c r="O7" s="34">
        <v>1.06</v>
      </c>
      <c r="P7" s="49">
        <v>0</v>
      </c>
      <c r="Q7" s="49">
        <v>2</v>
      </c>
      <c r="R7" s="49">
        <v>2</v>
      </c>
      <c r="S7" s="49">
        <v>1</v>
      </c>
      <c r="T7" s="49">
        <v>3</v>
      </c>
      <c r="U7" s="49">
        <v>1</v>
      </c>
      <c r="V7" s="49">
        <v>1</v>
      </c>
      <c r="W7" s="49">
        <v>1</v>
      </c>
      <c r="X7" s="49">
        <v>3</v>
      </c>
      <c r="Y7" s="49">
        <v>0</v>
      </c>
      <c r="Z7" s="49">
        <v>3</v>
      </c>
      <c r="AA7" s="49">
        <v>1</v>
      </c>
      <c r="AB7" s="49">
        <v>0</v>
      </c>
      <c r="AC7" s="49">
        <v>0</v>
      </c>
      <c r="AD7" s="49">
        <v>0</v>
      </c>
      <c r="AE7" s="51">
        <v>0</v>
      </c>
      <c r="AF7" s="51">
        <v>0</v>
      </c>
      <c r="AG7" s="34">
        <v>18</v>
      </c>
    </row>
    <row r="8" spans="1:33" s="30" customFormat="1" ht="78" x14ac:dyDescent="0.15">
      <c r="A8" s="30" t="s">
        <v>91</v>
      </c>
      <c r="B8" s="32" t="s">
        <v>92</v>
      </c>
      <c r="C8" s="34" t="s">
        <v>93</v>
      </c>
      <c r="D8" s="35">
        <v>2000</v>
      </c>
      <c r="E8" s="35">
        <v>2000</v>
      </c>
      <c r="F8" s="35">
        <v>42</v>
      </c>
      <c r="G8" s="51" t="s">
        <v>94</v>
      </c>
      <c r="H8" s="49">
        <v>15</v>
      </c>
      <c r="I8" s="49">
        <v>22</v>
      </c>
      <c r="J8" s="34" t="s">
        <v>73</v>
      </c>
      <c r="K8" s="34" t="s">
        <v>73</v>
      </c>
      <c r="L8" s="34" t="s">
        <v>73</v>
      </c>
      <c r="M8" s="34" t="s">
        <v>73</v>
      </c>
      <c r="N8" s="51">
        <v>73</v>
      </c>
      <c r="O8" s="34">
        <v>4.5599999999999996</v>
      </c>
      <c r="P8" s="49">
        <v>0</v>
      </c>
      <c r="Q8" s="49">
        <v>0</v>
      </c>
      <c r="R8" s="49">
        <v>3</v>
      </c>
      <c r="S8" s="49">
        <v>4</v>
      </c>
      <c r="T8" s="49">
        <v>6</v>
      </c>
      <c r="U8" s="49">
        <v>9</v>
      </c>
      <c r="V8" s="49">
        <v>7</v>
      </c>
      <c r="W8" s="49">
        <v>8</v>
      </c>
      <c r="X8" s="49">
        <v>3</v>
      </c>
      <c r="Y8" s="49">
        <v>11</v>
      </c>
      <c r="Z8" s="49">
        <v>8</v>
      </c>
      <c r="AA8" s="49">
        <v>6</v>
      </c>
      <c r="AB8" s="49">
        <v>2</v>
      </c>
      <c r="AC8" s="49">
        <v>2</v>
      </c>
      <c r="AD8" s="51">
        <v>3</v>
      </c>
      <c r="AE8" s="51">
        <v>2</v>
      </c>
      <c r="AF8" s="51">
        <v>0</v>
      </c>
      <c r="AG8" s="34">
        <v>74</v>
      </c>
    </row>
    <row r="9" spans="1:33" s="30" customFormat="1" ht="156" x14ac:dyDescent="0.15">
      <c r="A9" s="30" t="s">
        <v>95</v>
      </c>
      <c r="B9" s="32" t="s">
        <v>96</v>
      </c>
      <c r="C9" s="34" t="s">
        <v>97</v>
      </c>
      <c r="D9" s="34" t="s">
        <v>98</v>
      </c>
      <c r="E9" s="35">
        <v>2000</v>
      </c>
      <c r="F9" s="35">
        <v>73</v>
      </c>
      <c r="G9" s="49">
        <v>1</v>
      </c>
      <c r="H9" s="49">
        <v>209</v>
      </c>
      <c r="I9" s="49">
        <v>227</v>
      </c>
      <c r="J9" s="34" t="s">
        <v>73</v>
      </c>
      <c r="K9" s="34" t="s">
        <v>73</v>
      </c>
      <c r="L9" s="34" t="s">
        <v>73</v>
      </c>
      <c r="M9" s="34" t="s">
        <v>73</v>
      </c>
      <c r="N9" s="51">
        <v>34</v>
      </c>
      <c r="O9" s="34">
        <v>2.12</v>
      </c>
      <c r="P9" s="49">
        <v>0</v>
      </c>
      <c r="Q9" s="49">
        <v>1</v>
      </c>
      <c r="R9" s="49">
        <v>1</v>
      </c>
      <c r="S9" s="49">
        <v>5</v>
      </c>
      <c r="T9" s="49">
        <v>3</v>
      </c>
      <c r="U9" s="49">
        <v>4</v>
      </c>
      <c r="V9" s="49">
        <v>0</v>
      </c>
      <c r="W9" s="49">
        <v>2</v>
      </c>
      <c r="X9" s="49">
        <v>4</v>
      </c>
      <c r="Y9" s="49">
        <v>5</v>
      </c>
      <c r="Z9" s="49">
        <v>3</v>
      </c>
      <c r="AA9" s="49">
        <v>3</v>
      </c>
      <c r="AB9" s="49">
        <v>3</v>
      </c>
      <c r="AC9" s="49">
        <v>0</v>
      </c>
      <c r="AD9" s="49">
        <v>0</v>
      </c>
      <c r="AE9" s="51">
        <v>0</v>
      </c>
      <c r="AF9" s="51">
        <v>0</v>
      </c>
      <c r="AG9" s="34">
        <v>34</v>
      </c>
    </row>
    <row r="10" spans="1:33" s="30" customFormat="1" ht="130" x14ac:dyDescent="0.15">
      <c r="A10" s="30" t="s">
        <v>99</v>
      </c>
      <c r="B10" s="32" t="s">
        <v>100</v>
      </c>
      <c r="C10" s="34" t="s">
        <v>101</v>
      </c>
      <c r="D10" s="34" t="s">
        <v>102</v>
      </c>
      <c r="E10" s="35">
        <v>2000</v>
      </c>
      <c r="F10" s="35">
        <v>34</v>
      </c>
      <c r="G10" s="49">
        <v>5</v>
      </c>
      <c r="H10" s="49">
        <v>1455</v>
      </c>
      <c r="I10" s="49">
        <v>1462</v>
      </c>
      <c r="J10" s="34" t="s">
        <v>73</v>
      </c>
      <c r="K10" s="34" t="s">
        <v>103</v>
      </c>
      <c r="L10" s="34" t="s">
        <v>73</v>
      </c>
      <c r="M10" s="34" t="s">
        <v>73</v>
      </c>
      <c r="N10" s="51">
        <v>70</v>
      </c>
      <c r="O10" s="34">
        <v>4.38</v>
      </c>
      <c r="P10" s="49">
        <v>0</v>
      </c>
      <c r="Q10" s="49">
        <v>0</v>
      </c>
      <c r="R10" s="49">
        <v>2</v>
      </c>
      <c r="S10" s="49">
        <v>1</v>
      </c>
      <c r="T10" s="49">
        <v>3</v>
      </c>
      <c r="U10" s="49">
        <v>5</v>
      </c>
      <c r="V10" s="49">
        <v>6</v>
      </c>
      <c r="W10" s="49">
        <v>7</v>
      </c>
      <c r="X10" s="49">
        <v>5</v>
      </c>
      <c r="Y10" s="49">
        <v>5</v>
      </c>
      <c r="Z10" s="49">
        <v>8</v>
      </c>
      <c r="AA10" s="49">
        <v>3</v>
      </c>
      <c r="AB10" s="49">
        <v>10</v>
      </c>
      <c r="AC10" s="49">
        <v>3</v>
      </c>
      <c r="AD10" s="49">
        <v>3</v>
      </c>
      <c r="AE10" s="51">
        <v>6</v>
      </c>
      <c r="AF10" s="51">
        <v>2</v>
      </c>
      <c r="AG10" s="34">
        <v>69</v>
      </c>
    </row>
    <row r="11" spans="1:33" s="30" customFormat="1" ht="143" x14ac:dyDescent="0.15">
      <c r="A11" s="30" t="s">
        <v>104</v>
      </c>
      <c r="B11" s="32" t="s">
        <v>105</v>
      </c>
      <c r="C11" s="34" t="s">
        <v>106</v>
      </c>
      <c r="D11" s="34" t="s">
        <v>107</v>
      </c>
      <c r="E11" s="35">
        <v>2000</v>
      </c>
      <c r="F11" s="35">
        <v>5</v>
      </c>
      <c r="G11" s="49">
        <v>3</v>
      </c>
      <c r="H11" s="49">
        <v>205</v>
      </c>
      <c r="I11" s="49">
        <v>218</v>
      </c>
      <c r="J11" s="34" t="s">
        <v>73</v>
      </c>
      <c r="K11" s="34" t="s">
        <v>108</v>
      </c>
      <c r="L11" s="34" t="s">
        <v>73</v>
      </c>
      <c r="M11" s="34" t="s">
        <v>73</v>
      </c>
      <c r="N11" s="51">
        <v>4</v>
      </c>
      <c r="O11" s="34">
        <v>0.25</v>
      </c>
      <c r="P11" s="49">
        <v>0</v>
      </c>
      <c r="Q11" s="49">
        <v>0</v>
      </c>
      <c r="R11" s="49">
        <v>1</v>
      </c>
      <c r="S11" s="49">
        <v>1</v>
      </c>
      <c r="T11" s="49">
        <v>1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1</v>
      </c>
      <c r="AC11" s="49">
        <v>0</v>
      </c>
      <c r="AD11" s="49">
        <v>0</v>
      </c>
      <c r="AE11" s="51">
        <v>0</v>
      </c>
      <c r="AF11" s="51">
        <v>0</v>
      </c>
      <c r="AG11" s="34">
        <v>4</v>
      </c>
    </row>
    <row r="12" spans="1:33" s="30" customFormat="1" ht="104" x14ac:dyDescent="0.15">
      <c r="A12" s="30" t="s">
        <v>109</v>
      </c>
      <c r="B12" s="32" t="s">
        <v>110</v>
      </c>
      <c r="C12" s="34" t="s">
        <v>111</v>
      </c>
      <c r="D12" s="34" t="s">
        <v>112</v>
      </c>
      <c r="E12" s="35">
        <v>2000</v>
      </c>
      <c r="F12" s="35">
        <v>46</v>
      </c>
      <c r="G12" s="49">
        <v>1</v>
      </c>
      <c r="H12" s="49">
        <v>34</v>
      </c>
      <c r="I12" s="49">
        <v>40</v>
      </c>
      <c r="J12" s="34" t="s">
        <v>73</v>
      </c>
      <c r="K12" s="34" t="s">
        <v>113</v>
      </c>
      <c r="L12" s="34" t="s">
        <v>73</v>
      </c>
      <c r="M12" s="34" t="s">
        <v>73</v>
      </c>
      <c r="N12" s="51">
        <v>24</v>
      </c>
      <c r="O12" s="34">
        <v>1.5</v>
      </c>
      <c r="P12" s="49">
        <v>0</v>
      </c>
      <c r="Q12" s="49">
        <v>1</v>
      </c>
      <c r="R12" s="49">
        <v>1</v>
      </c>
      <c r="S12" s="49">
        <v>2</v>
      </c>
      <c r="T12" s="49">
        <v>3</v>
      </c>
      <c r="U12" s="49">
        <v>2</v>
      </c>
      <c r="V12" s="49">
        <v>2</v>
      </c>
      <c r="W12" s="49">
        <v>3</v>
      </c>
      <c r="X12" s="49">
        <v>0</v>
      </c>
      <c r="Y12" s="49">
        <v>2</v>
      </c>
      <c r="Z12" s="49">
        <v>2</v>
      </c>
      <c r="AA12" s="49">
        <v>1</v>
      </c>
      <c r="AB12" s="49">
        <v>1</v>
      </c>
      <c r="AC12" s="49">
        <v>2</v>
      </c>
      <c r="AD12" s="51">
        <v>1</v>
      </c>
      <c r="AE12" s="51">
        <v>1</v>
      </c>
      <c r="AF12" s="51">
        <v>0</v>
      </c>
      <c r="AG12" s="34">
        <v>24</v>
      </c>
    </row>
    <row r="13" spans="1:33" s="30" customFormat="1" ht="117" x14ac:dyDescent="0.15">
      <c r="A13" s="30" t="s">
        <v>114</v>
      </c>
      <c r="B13" s="32" t="s">
        <v>115</v>
      </c>
      <c r="C13" s="34" t="s">
        <v>116</v>
      </c>
      <c r="D13" s="34" t="s">
        <v>117</v>
      </c>
      <c r="E13" s="35">
        <v>2000</v>
      </c>
      <c r="F13" s="35">
        <v>108</v>
      </c>
      <c r="G13" s="49">
        <v>7</v>
      </c>
      <c r="H13" s="49">
        <v>621</v>
      </c>
      <c r="I13" s="49">
        <v>629</v>
      </c>
      <c r="J13" s="34" t="s">
        <v>73</v>
      </c>
      <c r="K13" s="34" t="s">
        <v>118</v>
      </c>
      <c r="L13" s="34" t="s">
        <v>73</v>
      </c>
      <c r="M13" s="34" t="s">
        <v>73</v>
      </c>
      <c r="N13" s="51">
        <v>40</v>
      </c>
      <c r="O13" s="34">
        <v>2.5</v>
      </c>
      <c r="P13" s="49">
        <v>0</v>
      </c>
      <c r="Q13" s="49">
        <v>0</v>
      </c>
      <c r="R13" s="49">
        <v>4</v>
      </c>
      <c r="S13" s="49">
        <v>4</v>
      </c>
      <c r="T13" s="49">
        <v>4</v>
      </c>
      <c r="U13" s="49">
        <v>10</v>
      </c>
      <c r="V13" s="49">
        <v>3</v>
      </c>
      <c r="W13" s="49">
        <v>4</v>
      </c>
      <c r="X13" s="49">
        <v>0</v>
      </c>
      <c r="Y13" s="49">
        <v>0</v>
      </c>
      <c r="Z13" s="49">
        <v>3</v>
      </c>
      <c r="AA13" s="49">
        <v>2</v>
      </c>
      <c r="AB13" s="49">
        <v>4</v>
      </c>
      <c r="AC13" s="49">
        <v>1</v>
      </c>
      <c r="AD13" s="51">
        <v>2</v>
      </c>
      <c r="AE13" s="51">
        <v>0</v>
      </c>
      <c r="AF13" s="51">
        <v>0</v>
      </c>
      <c r="AG13" s="34">
        <v>41</v>
      </c>
    </row>
    <row r="14" spans="1:33" s="30" customFormat="1" ht="169" x14ac:dyDescent="0.15">
      <c r="A14" s="30" t="s">
        <v>119</v>
      </c>
      <c r="B14" s="32" t="s">
        <v>120</v>
      </c>
      <c r="C14" s="34" t="s">
        <v>121</v>
      </c>
      <c r="D14" s="34" t="s">
        <v>122</v>
      </c>
      <c r="E14" s="35">
        <v>2000</v>
      </c>
      <c r="F14" s="35">
        <v>50</v>
      </c>
      <c r="G14" s="51" t="s">
        <v>123</v>
      </c>
      <c r="H14" s="49">
        <v>489</v>
      </c>
      <c r="I14" s="49">
        <v>493</v>
      </c>
      <c r="J14" s="34" t="s">
        <v>73</v>
      </c>
      <c r="K14" s="34" t="s">
        <v>124</v>
      </c>
      <c r="L14" s="34" t="s">
        <v>125</v>
      </c>
      <c r="M14" s="34" t="s">
        <v>126</v>
      </c>
      <c r="N14" s="51">
        <v>14</v>
      </c>
      <c r="O14" s="34">
        <v>0.88</v>
      </c>
      <c r="P14" s="49">
        <v>0</v>
      </c>
      <c r="Q14" s="49">
        <v>0</v>
      </c>
      <c r="R14" s="49">
        <v>0</v>
      </c>
      <c r="S14" s="49">
        <v>1</v>
      </c>
      <c r="T14" s="49">
        <v>0</v>
      </c>
      <c r="U14" s="49">
        <v>0</v>
      </c>
      <c r="V14" s="49">
        <v>2</v>
      </c>
      <c r="W14" s="49">
        <v>3</v>
      </c>
      <c r="X14" s="49">
        <v>0</v>
      </c>
      <c r="Y14" s="49">
        <v>1</v>
      </c>
      <c r="Z14" s="49">
        <v>0</v>
      </c>
      <c r="AA14" s="49">
        <v>1</v>
      </c>
      <c r="AB14" s="49">
        <v>0</v>
      </c>
      <c r="AC14" s="49">
        <v>2</v>
      </c>
      <c r="AD14" s="51">
        <v>1</v>
      </c>
      <c r="AE14" s="51">
        <v>1</v>
      </c>
      <c r="AF14" s="51">
        <v>2</v>
      </c>
      <c r="AG14" s="34">
        <v>14</v>
      </c>
    </row>
    <row r="15" spans="1:33" s="30" customFormat="1" ht="117" x14ac:dyDescent="0.15">
      <c r="A15" s="30" t="s">
        <v>127</v>
      </c>
      <c r="B15" s="32" t="s">
        <v>128</v>
      </c>
      <c r="C15" s="34" t="s">
        <v>129</v>
      </c>
      <c r="D15" s="34" t="s">
        <v>130</v>
      </c>
      <c r="E15" s="35">
        <v>2000</v>
      </c>
      <c r="F15" s="35">
        <v>119</v>
      </c>
      <c r="G15" s="49">
        <v>3</v>
      </c>
      <c r="H15" s="49">
        <v>287</v>
      </c>
      <c r="I15" s="49">
        <v>299</v>
      </c>
      <c r="J15" s="34" t="s">
        <v>73</v>
      </c>
      <c r="K15" s="34" t="s">
        <v>131</v>
      </c>
      <c r="L15" s="34" t="s">
        <v>73</v>
      </c>
      <c r="M15" s="34" t="s">
        <v>73</v>
      </c>
      <c r="N15" s="51">
        <v>43</v>
      </c>
      <c r="O15" s="34">
        <v>2.69</v>
      </c>
      <c r="P15" s="49">
        <v>0</v>
      </c>
      <c r="Q15" s="49">
        <v>0</v>
      </c>
      <c r="R15" s="49">
        <v>1</v>
      </c>
      <c r="S15" s="49">
        <v>5</v>
      </c>
      <c r="T15" s="49">
        <v>6</v>
      </c>
      <c r="U15" s="49">
        <v>4</v>
      </c>
      <c r="V15" s="49">
        <v>2</v>
      </c>
      <c r="W15" s="49">
        <v>4</v>
      </c>
      <c r="X15" s="49">
        <v>2</v>
      </c>
      <c r="Y15" s="49">
        <v>3</v>
      </c>
      <c r="Z15" s="49">
        <v>1</v>
      </c>
      <c r="AA15" s="49">
        <v>3</v>
      </c>
      <c r="AB15" s="49">
        <v>1</v>
      </c>
      <c r="AC15" s="49">
        <v>2</v>
      </c>
      <c r="AD15" s="49">
        <v>1</v>
      </c>
      <c r="AE15" s="51">
        <v>6</v>
      </c>
      <c r="AF15" s="51">
        <v>1</v>
      </c>
      <c r="AG15" s="34">
        <v>42</v>
      </c>
    </row>
    <row r="16" spans="1:33" s="30" customFormat="1" ht="78" x14ac:dyDescent="0.15">
      <c r="A16" s="30" t="s">
        <v>132</v>
      </c>
      <c r="B16" s="32" t="s">
        <v>105</v>
      </c>
      <c r="C16" s="34" t="s">
        <v>111</v>
      </c>
      <c r="D16" s="34" t="s">
        <v>133</v>
      </c>
      <c r="E16" s="35">
        <v>2000</v>
      </c>
      <c r="F16" s="35">
        <v>47</v>
      </c>
      <c r="G16" s="49">
        <v>2</v>
      </c>
      <c r="H16" s="49">
        <v>137</v>
      </c>
      <c r="I16" s="49">
        <v>148</v>
      </c>
      <c r="J16" s="34" t="s">
        <v>73</v>
      </c>
      <c r="K16" s="34" t="s">
        <v>134</v>
      </c>
      <c r="L16" s="34" t="s">
        <v>73</v>
      </c>
      <c r="M16" s="34" t="s">
        <v>73</v>
      </c>
      <c r="N16" s="51">
        <v>8</v>
      </c>
      <c r="O16" s="34">
        <v>0.5</v>
      </c>
      <c r="P16" s="49">
        <v>0</v>
      </c>
      <c r="Q16" s="49">
        <v>0</v>
      </c>
      <c r="R16" s="49">
        <v>1</v>
      </c>
      <c r="S16" s="49">
        <v>1</v>
      </c>
      <c r="T16" s="49">
        <v>0</v>
      </c>
      <c r="U16" s="49">
        <v>0</v>
      </c>
      <c r="V16" s="49">
        <v>0</v>
      </c>
      <c r="W16" s="49">
        <v>2</v>
      </c>
      <c r="X16" s="49">
        <v>2</v>
      </c>
      <c r="Y16" s="49">
        <v>0</v>
      </c>
      <c r="Z16" s="49">
        <v>2</v>
      </c>
      <c r="AA16" s="49">
        <v>1</v>
      </c>
      <c r="AB16" s="49">
        <v>0</v>
      </c>
      <c r="AC16" s="49">
        <v>0</v>
      </c>
      <c r="AD16" s="49">
        <v>0</v>
      </c>
      <c r="AE16" s="51">
        <v>0</v>
      </c>
      <c r="AF16" s="51">
        <v>0</v>
      </c>
      <c r="AG16" s="34">
        <v>9</v>
      </c>
    </row>
    <row r="17" spans="1:33" s="30" customFormat="1" ht="117" x14ac:dyDescent="0.15">
      <c r="A17" s="30" t="s">
        <v>135</v>
      </c>
      <c r="B17" s="32" t="s">
        <v>136</v>
      </c>
      <c r="C17" s="34" t="s">
        <v>36</v>
      </c>
      <c r="D17" s="34" t="s">
        <v>137</v>
      </c>
      <c r="E17" s="35">
        <v>2000</v>
      </c>
      <c r="F17" s="35">
        <v>8</v>
      </c>
      <c r="G17" s="49">
        <v>2</v>
      </c>
      <c r="H17" s="49">
        <v>143</v>
      </c>
      <c r="I17" s="49">
        <v>151</v>
      </c>
      <c r="J17" s="34" t="s">
        <v>73</v>
      </c>
      <c r="K17" s="34" t="s">
        <v>138</v>
      </c>
      <c r="L17" s="34" t="s">
        <v>73</v>
      </c>
      <c r="M17" s="34" t="s">
        <v>73</v>
      </c>
      <c r="N17" s="51">
        <v>19</v>
      </c>
      <c r="O17" s="34">
        <v>1.19</v>
      </c>
      <c r="P17" s="49">
        <v>0</v>
      </c>
      <c r="Q17" s="49">
        <v>0</v>
      </c>
      <c r="R17" s="49">
        <v>0</v>
      </c>
      <c r="S17" s="49">
        <v>3</v>
      </c>
      <c r="T17" s="49">
        <v>2</v>
      </c>
      <c r="U17" s="49">
        <v>1</v>
      </c>
      <c r="V17" s="49">
        <v>1</v>
      </c>
      <c r="W17" s="49">
        <v>2</v>
      </c>
      <c r="X17" s="49">
        <v>3</v>
      </c>
      <c r="Y17" s="49">
        <v>2</v>
      </c>
      <c r="Z17" s="49">
        <v>0</v>
      </c>
      <c r="AA17" s="49">
        <v>0</v>
      </c>
      <c r="AB17" s="49">
        <v>0</v>
      </c>
      <c r="AC17" s="49">
        <v>2</v>
      </c>
      <c r="AD17" s="49">
        <v>1</v>
      </c>
      <c r="AE17" s="51">
        <v>1</v>
      </c>
      <c r="AF17" s="51">
        <v>1</v>
      </c>
      <c r="AG17" s="34">
        <v>19</v>
      </c>
    </row>
    <row r="18" spans="1:33" s="30" customFormat="1" ht="91" x14ac:dyDescent="0.15">
      <c r="A18" s="30" t="s">
        <v>139</v>
      </c>
      <c r="B18" s="32" t="s">
        <v>140</v>
      </c>
      <c r="C18" s="34" t="s">
        <v>111</v>
      </c>
      <c r="D18" s="34" t="s">
        <v>141</v>
      </c>
      <c r="E18" s="35">
        <v>2001</v>
      </c>
      <c r="F18" s="35">
        <v>48</v>
      </c>
      <c r="G18" s="49">
        <v>2</v>
      </c>
      <c r="H18" s="49">
        <v>140</v>
      </c>
      <c r="I18" s="49">
        <v>147</v>
      </c>
      <c r="J18" s="34" t="s">
        <v>73</v>
      </c>
      <c r="K18" s="34" t="s">
        <v>142</v>
      </c>
      <c r="L18" s="34" t="s">
        <v>73</v>
      </c>
      <c r="M18" s="34" t="s">
        <v>73</v>
      </c>
      <c r="N18" s="51">
        <v>50</v>
      </c>
      <c r="O18" s="34">
        <v>3.33</v>
      </c>
      <c r="P18" s="49">
        <v>0</v>
      </c>
      <c r="Q18" s="49">
        <v>0</v>
      </c>
      <c r="R18" s="49">
        <v>0</v>
      </c>
      <c r="S18" s="49">
        <v>1</v>
      </c>
      <c r="T18" s="49">
        <v>2</v>
      </c>
      <c r="U18" s="49">
        <v>0</v>
      </c>
      <c r="V18" s="49">
        <v>1</v>
      </c>
      <c r="W18" s="49">
        <v>4</v>
      </c>
      <c r="X18" s="49">
        <v>6</v>
      </c>
      <c r="Y18" s="49">
        <v>5</v>
      </c>
      <c r="Z18" s="49">
        <v>2</v>
      </c>
      <c r="AA18" s="49">
        <v>2</v>
      </c>
      <c r="AB18" s="49">
        <v>7</v>
      </c>
      <c r="AC18" s="49">
        <v>4</v>
      </c>
      <c r="AD18" s="51">
        <v>6</v>
      </c>
      <c r="AE18" s="51">
        <v>4</v>
      </c>
      <c r="AF18" s="51">
        <v>6</v>
      </c>
      <c r="AG18" s="34">
        <v>50</v>
      </c>
    </row>
    <row r="19" spans="1:33" s="30" customFormat="1" ht="104" x14ac:dyDescent="0.15">
      <c r="A19" s="30" t="s">
        <v>143</v>
      </c>
      <c r="B19" s="32" t="s">
        <v>144</v>
      </c>
      <c r="C19" s="34" t="s">
        <v>145</v>
      </c>
      <c r="D19" s="34" t="s">
        <v>146</v>
      </c>
      <c r="E19" s="35">
        <v>2001</v>
      </c>
      <c r="F19" s="35">
        <v>911</v>
      </c>
      <c r="G19" s="49">
        <v>2</v>
      </c>
      <c r="H19" s="49">
        <v>225</v>
      </c>
      <c r="I19" s="49">
        <v>234</v>
      </c>
      <c r="J19" s="34" t="s">
        <v>73</v>
      </c>
      <c r="K19" s="34" t="s">
        <v>147</v>
      </c>
      <c r="L19" s="34" t="s">
        <v>73</v>
      </c>
      <c r="M19" s="34" t="s">
        <v>73</v>
      </c>
      <c r="N19" s="51">
        <v>228</v>
      </c>
      <c r="O19" s="34">
        <v>15.2</v>
      </c>
      <c r="P19" s="49">
        <v>0</v>
      </c>
      <c r="Q19" s="49">
        <v>0</v>
      </c>
      <c r="R19" s="49">
        <v>1</v>
      </c>
      <c r="S19" s="49">
        <v>3</v>
      </c>
      <c r="T19" s="49">
        <v>24</v>
      </c>
      <c r="U19" s="49">
        <v>17</v>
      </c>
      <c r="V19" s="49">
        <v>18</v>
      </c>
      <c r="W19" s="49">
        <v>15</v>
      </c>
      <c r="X19" s="49">
        <v>31</v>
      </c>
      <c r="Y19" s="49">
        <v>22</v>
      </c>
      <c r="Z19" s="49">
        <v>16</v>
      </c>
      <c r="AA19" s="49">
        <v>19</v>
      </c>
      <c r="AB19" s="49">
        <v>16</v>
      </c>
      <c r="AC19" s="49">
        <v>10</v>
      </c>
      <c r="AD19" s="51">
        <v>18</v>
      </c>
      <c r="AE19" s="51">
        <v>10</v>
      </c>
      <c r="AF19" s="51">
        <v>7</v>
      </c>
      <c r="AG19" s="34">
        <v>227</v>
      </c>
    </row>
    <row r="20" spans="1:33" s="30" customFormat="1" ht="117" x14ac:dyDescent="0.15">
      <c r="A20" s="30" t="s">
        <v>148</v>
      </c>
      <c r="B20" s="32" t="s">
        <v>149</v>
      </c>
      <c r="C20" s="34" t="s">
        <v>150</v>
      </c>
      <c r="D20" s="34" t="s">
        <v>151</v>
      </c>
      <c r="E20" s="35">
        <v>2001</v>
      </c>
      <c r="F20" s="35">
        <v>44</v>
      </c>
      <c r="G20" s="49">
        <v>3</v>
      </c>
      <c r="H20" s="49">
        <v>161</v>
      </c>
      <c r="I20" s="49">
        <v>170</v>
      </c>
      <c r="J20" s="34" t="s">
        <v>73</v>
      </c>
      <c r="K20" s="34" t="s">
        <v>152</v>
      </c>
      <c r="L20" s="34" t="s">
        <v>73</v>
      </c>
      <c r="M20" s="34" t="s">
        <v>73</v>
      </c>
      <c r="N20" s="51">
        <v>24</v>
      </c>
      <c r="O20" s="34">
        <v>1.6</v>
      </c>
      <c r="P20" s="49">
        <v>0</v>
      </c>
      <c r="Q20" s="49">
        <v>0</v>
      </c>
      <c r="R20" s="49">
        <v>0</v>
      </c>
      <c r="S20" s="49">
        <v>1</v>
      </c>
      <c r="T20" s="49">
        <v>0</v>
      </c>
      <c r="U20" s="49">
        <v>0</v>
      </c>
      <c r="V20" s="49">
        <v>0</v>
      </c>
      <c r="W20" s="49">
        <v>2</v>
      </c>
      <c r="X20" s="49">
        <v>5</v>
      </c>
      <c r="Y20" s="49">
        <v>5</v>
      </c>
      <c r="Z20" s="49">
        <v>1</v>
      </c>
      <c r="AA20" s="49">
        <v>2</v>
      </c>
      <c r="AB20" s="49">
        <v>1</v>
      </c>
      <c r="AC20" s="49">
        <v>2</v>
      </c>
      <c r="AD20" s="49">
        <v>1</v>
      </c>
      <c r="AE20" s="51">
        <v>1</v>
      </c>
      <c r="AF20" s="51">
        <v>3</v>
      </c>
      <c r="AG20" s="34">
        <v>24</v>
      </c>
    </row>
    <row r="21" spans="1:33" s="30" customFormat="1" ht="130" x14ac:dyDescent="0.15">
      <c r="A21" s="30" t="s">
        <v>153</v>
      </c>
      <c r="B21" s="32" t="s">
        <v>154</v>
      </c>
      <c r="C21" s="34" t="s">
        <v>33</v>
      </c>
      <c r="D21" s="34" t="s">
        <v>155</v>
      </c>
      <c r="E21" s="35">
        <v>2001</v>
      </c>
      <c r="F21" s="35">
        <v>53</v>
      </c>
      <c r="G21" s="51" t="s">
        <v>156</v>
      </c>
      <c r="H21" s="49">
        <v>173</v>
      </c>
      <c r="I21" s="49">
        <v>186</v>
      </c>
      <c r="J21" s="34" t="s">
        <v>73</v>
      </c>
      <c r="K21" s="34" t="s">
        <v>157</v>
      </c>
      <c r="L21" s="34" t="s">
        <v>73</v>
      </c>
      <c r="M21" s="34" t="s">
        <v>73</v>
      </c>
      <c r="N21" s="51">
        <v>38</v>
      </c>
      <c r="O21" s="34">
        <v>2.5299999999999998</v>
      </c>
      <c r="P21" s="49">
        <v>0</v>
      </c>
      <c r="Q21" s="49">
        <v>0</v>
      </c>
      <c r="R21" s="49">
        <v>2</v>
      </c>
      <c r="S21" s="49">
        <v>3</v>
      </c>
      <c r="T21" s="49">
        <v>7</v>
      </c>
      <c r="U21" s="49">
        <v>2</v>
      </c>
      <c r="V21" s="49">
        <v>6</v>
      </c>
      <c r="W21" s="49">
        <v>3</v>
      </c>
      <c r="X21" s="49">
        <v>1</v>
      </c>
      <c r="Y21" s="49">
        <v>5</v>
      </c>
      <c r="Z21" s="49">
        <v>1</v>
      </c>
      <c r="AA21" s="49">
        <v>1</v>
      </c>
      <c r="AB21" s="49">
        <v>3</v>
      </c>
      <c r="AC21" s="49">
        <v>1</v>
      </c>
      <c r="AD21" s="49">
        <v>1</v>
      </c>
      <c r="AE21" s="51">
        <v>2</v>
      </c>
      <c r="AF21" s="51">
        <v>0</v>
      </c>
      <c r="AG21" s="34">
        <v>38</v>
      </c>
    </row>
    <row r="22" spans="1:33" s="30" customFormat="1" ht="156" x14ac:dyDescent="0.15">
      <c r="A22" s="30" t="s">
        <v>158</v>
      </c>
      <c r="B22" s="32" t="s">
        <v>159</v>
      </c>
      <c r="C22" s="34" t="s">
        <v>33</v>
      </c>
      <c r="D22" s="34" t="s">
        <v>155</v>
      </c>
      <c r="E22" s="35">
        <v>2001</v>
      </c>
      <c r="F22" s="35">
        <v>53</v>
      </c>
      <c r="G22" s="51" t="s">
        <v>156</v>
      </c>
      <c r="H22" s="49">
        <v>229</v>
      </c>
      <c r="I22" s="49">
        <v>245</v>
      </c>
      <c r="J22" s="34" t="s">
        <v>73</v>
      </c>
      <c r="K22" s="34" t="s">
        <v>160</v>
      </c>
      <c r="L22" s="34" t="s">
        <v>73</v>
      </c>
      <c r="M22" s="34" t="s">
        <v>73</v>
      </c>
      <c r="N22" s="51">
        <v>43</v>
      </c>
      <c r="O22" s="34">
        <v>2.87</v>
      </c>
      <c r="P22" s="49">
        <v>0</v>
      </c>
      <c r="Q22" s="49">
        <v>0</v>
      </c>
      <c r="R22" s="49">
        <v>3</v>
      </c>
      <c r="S22" s="49">
        <v>2</v>
      </c>
      <c r="T22" s="49">
        <v>5</v>
      </c>
      <c r="U22" s="49">
        <v>3</v>
      </c>
      <c r="V22" s="49">
        <v>3</v>
      </c>
      <c r="W22" s="49">
        <v>6</v>
      </c>
      <c r="X22" s="49">
        <v>0</v>
      </c>
      <c r="Y22" s="49">
        <v>4</v>
      </c>
      <c r="Z22" s="49">
        <v>2</v>
      </c>
      <c r="AA22" s="49">
        <v>3</v>
      </c>
      <c r="AB22" s="49">
        <v>2</v>
      </c>
      <c r="AC22" s="49">
        <v>0</v>
      </c>
      <c r="AD22" s="51">
        <v>3</v>
      </c>
      <c r="AE22" s="51">
        <v>5</v>
      </c>
      <c r="AF22" s="51">
        <v>2</v>
      </c>
      <c r="AG22" s="34">
        <v>43</v>
      </c>
    </row>
    <row r="23" spans="1:33" s="30" customFormat="1" ht="104" x14ac:dyDescent="0.15">
      <c r="A23" s="30" t="s">
        <v>161</v>
      </c>
      <c r="B23" s="32" t="s">
        <v>162</v>
      </c>
      <c r="C23" s="34" t="s">
        <v>163</v>
      </c>
      <c r="D23" s="35">
        <v>2002</v>
      </c>
      <c r="E23" s="35">
        <v>2002</v>
      </c>
      <c r="F23" s="35">
        <v>19</v>
      </c>
      <c r="G23" s="51" t="s">
        <v>73</v>
      </c>
      <c r="H23" s="49">
        <v>30</v>
      </c>
      <c r="I23" s="49">
        <v>37</v>
      </c>
      <c r="J23" s="34" t="s">
        <v>73</v>
      </c>
      <c r="K23" s="34" t="s">
        <v>73</v>
      </c>
      <c r="L23" s="34" t="s">
        <v>164</v>
      </c>
      <c r="M23" s="34" t="s">
        <v>165</v>
      </c>
      <c r="N23" s="51">
        <v>8</v>
      </c>
      <c r="O23" s="34">
        <v>0.56999999999999995</v>
      </c>
      <c r="P23" s="49">
        <v>0</v>
      </c>
      <c r="Q23" s="49">
        <v>0</v>
      </c>
      <c r="R23" s="49">
        <v>0</v>
      </c>
      <c r="S23" s="49">
        <v>0</v>
      </c>
      <c r="T23" s="49">
        <v>1</v>
      </c>
      <c r="U23" s="49">
        <v>2</v>
      </c>
      <c r="V23" s="49">
        <v>2</v>
      </c>
      <c r="W23" s="49">
        <v>0</v>
      </c>
      <c r="X23" s="49">
        <v>0</v>
      </c>
      <c r="Y23" s="49">
        <v>3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51">
        <v>0</v>
      </c>
      <c r="AF23" s="51">
        <v>0</v>
      </c>
      <c r="AG23" s="34">
        <v>8</v>
      </c>
    </row>
    <row r="24" spans="1:33" s="30" customFormat="1" ht="91" x14ac:dyDescent="0.15">
      <c r="A24" s="30" t="s">
        <v>166</v>
      </c>
      <c r="B24" s="32" t="s">
        <v>167</v>
      </c>
      <c r="C24" s="34" t="s">
        <v>74</v>
      </c>
      <c r="D24" s="35">
        <v>2002</v>
      </c>
      <c r="E24" s="35">
        <v>2002</v>
      </c>
      <c r="F24" s="35">
        <v>64</v>
      </c>
      <c r="G24" s="49">
        <v>1</v>
      </c>
      <c r="H24" s="49">
        <v>36</v>
      </c>
      <c r="I24" s="49">
        <v>54</v>
      </c>
      <c r="J24" s="34" t="s">
        <v>168</v>
      </c>
      <c r="K24" s="34" t="s">
        <v>169</v>
      </c>
      <c r="L24" s="34" t="s">
        <v>73</v>
      </c>
      <c r="M24" s="34" t="s">
        <v>73</v>
      </c>
      <c r="N24" s="51">
        <v>42</v>
      </c>
      <c r="O24" s="34">
        <v>3</v>
      </c>
      <c r="P24" s="49">
        <v>0</v>
      </c>
      <c r="Q24" s="49">
        <v>0</v>
      </c>
      <c r="R24" s="49">
        <v>0</v>
      </c>
      <c r="S24" s="49">
        <v>1</v>
      </c>
      <c r="T24" s="49">
        <v>1</v>
      </c>
      <c r="U24" s="49">
        <v>4</v>
      </c>
      <c r="V24" s="49">
        <v>3</v>
      </c>
      <c r="W24" s="49">
        <v>4</v>
      </c>
      <c r="X24" s="49">
        <v>8</v>
      </c>
      <c r="Y24" s="49">
        <v>5</v>
      </c>
      <c r="Z24" s="49">
        <v>5</v>
      </c>
      <c r="AA24" s="49">
        <v>1</v>
      </c>
      <c r="AB24" s="49">
        <v>1</v>
      </c>
      <c r="AC24" s="49">
        <v>2</v>
      </c>
      <c r="AD24" s="51">
        <v>5</v>
      </c>
      <c r="AE24" s="51">
        <v>0</v>
      </c>
      <c r="AF24" s="51">
        <v>1</v>
      </c>
      <c r="AG24" s="34">
        <v>41</v>
      </c>
    </row>
    <row r="25" spans="1:33" s="30" customFormat="1" ht="156" x14ac:dyDescent="0.15">
      <c r="A25" s="30" t="s">
        <v>170</v>
      </c>
      <c r="B25" s="32" t="s">
        <v>171</v>
      </c>
      <c r="C25" s="34" t="s">
        <v>172</v>
      </c>
      <c r="D25" s="35">
        <v>2002</v>
      </c>
      <c r="E25" s="35">
        <v>2002</v>
      </c>
      <c r="F25" s="35">
        <v>22</v>
      </c>
      <c r="G25" s="49">
        <v>2</v>
      </c>
      <c r="H25" s="49">
        <v>126</v>
      </c>
      <c r="I25" s="49">
        <v>132</v>
      </c>
      <c r="J25" s="34" t="s">
        <v>73</v>
      </c>
      <c r="K25" s="34" t="s">
        <v>73</v>
      </c>
      <c r="L25" s="34" t="s">
        <v>173</v>
      </c>
      <c r="M25" s="34" t="s">
        <v>174</v>
      </c>
      <c r="N25" s="51">
        <v>5</v>
      </c>
      <c r="O25" s="34">
        <v>0.36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1</v>
      </c>
      <c r="W25" s="49">
        <v>0</v>
      </c>
      <c r="X25" s="49">
        <v>1</v>
      </c>
      <c r="Y25" s="49">
        <v>1</v>
      </c>
      <c r="Z25" s="49">
        <v>0</v>
      </c>
      <c r="AA25" s="49">
        <v>0</v>
      </c>
      <c r="AB25" s="49">
        <v>1</v>
      </c>
      <c r="AC25" s="49">
        <v>1</v>
      </c>
      <c r="AD25" s="51">
        <v>0</v>
      </c>
      <c r="AE25" s="51">
        <v>0</v>
      </c>
      <c r="AF25" s="51">
        <v>0</v>
      </c>
      <c r="AG25" s="34">
        <v>5</v>
      </c>
    </row>
    <row r="26" spans="1:33" s="30" customFormat="1" ht="130" x14ac:dyDescent="0.15">
      <c r="A26" s="30" t="s">
        <v>175</v>
      </c>
      <c r="B26" s="32" t="s">
        <v>176</v>
      </c>
      <c r="C26" s="34" t="s">
        <v>177</v>
      </c>
      <c r="D26" s="34" t="s">
        <v>178</v>
      </c>
      <c r="E26" s="35">
        <v>2002</v>
      </c>
      <c r="F26" s="35">
        <v>48</v>
      </c>
      <c r="G26" s="49">
        <v>3</v>
      </c>
      <c r="H26" s="49">
        <v>307</v>
      </c>
      <c r="I26" s="49">
        <v>315</v>
      </c>
      <c r="J26" s="34" t="s">
        <v>179</v>
      </c>
      <c r="K26" s="34" t="s">
        <v>180</v>
      </c>
      <c r="L26" s="34" t="s">
        <v>73</v>
      </c>
      <c r="M26" s="34" t="s">
        <v>73</v>
      </c>
      <c r="N26" s="51">
        <v>103</v>
      </c>
      <c r="O26" s="34">
        <v>7.36</v>
      </c>
      <c r="P26" s="49">
        <v>0</v>
      </c>
      <c r="Q26" s="49">
        <v>0</v>
      </c>
      <c r="R26" s="49">
        <v>0</v>
      </c>
      <c r="S26" s="49">
        <v>1</v>
      </c>
      <c r="T26" s="49">
        <v>2</v>
      </c>
      <c r="U26" s="49">
        <v>7</v>
      </c>
      <c r="V26" s="49">
        <v>3</v>
      </c>
      <c r="W26" s="49">
        <v>7</v>
      </c>
      <c r="X26" s="49">
        <v>12</v>
      </c>
      <c r="Y26" s="49">
        <v>10</v>
      </c>
      <c r="Z26" s="49">
        <v>9</v>
      </c>
      <c r="AA26" s="49">
        <v>11</v>
      </c>
      <c r="AB26" s="49">
        <v>13</v>
      </c>
      <c r="AC26" s="49">
        <v>9</v>
      </c>
      <c r="AD26" s="51">
        <v>7</v>
      </c>
      <c r="AE26" s="51">
        <v>7</v>
      </c>
      <c r="AF26" s="51">
        <v>4</v>
      </c>
      <c r="AG26" s="34">
        <v>102</v>
      </c>
    </row>
    <row r="27" spans="1:33" s="30" customFormat="1" ht="78" x14ac:dyDescent="0.15">
      <c r="A27" s="30" t="s">
        <v>181</v>
      </c>
      <c r="B27" s="32" t="s">
        <v>182</v>
      </c>
      <c r="C27" s="34" t="s">
        <v>183</v>
      </c>
      <c r="D27" s="34" t="s">
        <v>184</v>
      </c>
      <c r="E27" s="35">
        <v>2002</v>
      </c>
      <c r="F27" s="35">
        <v>18</v>
      </c>
      <c r="G27" s="49">
        <v>4</v>
      </c>
      <c r="H27" s="49">
        <v>355</v>
      </c>
      <c r="I27" s="49">
        <v>366</v>
      </c>
      <c r="J27" s="34" t="s">
        <v>73</v>
      </c>
      <c r="K27" s="34" t="s">
        <v>185</v>
      </c>
      <c r="L27" s="34" t="s">
        <v>73</v>
      </c>
      <c r="M27" s="34" t="s">
        <v>73</v>
      </c>
      <c r="N27" s="51">
        <v>35</v>
      </c>
      <c r="O27" s="34">
        <v>2.5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1</v>
      </c>
      <c r="V27" s="49">
        <v>4</v>
      </c>
      <c r="W27" s="49">
        <v>5</v>
      </c>
      <c r="X27" s="49">
        <v>4</v>
      </c>
      <c r="Y27" s="49">
        <v>3</v>
      </c>
      <c r="Z27" s="49">
        <v>6</v>
      </c>
      <c r="AA27" s="49">
        <v>3</v>
      </c>
      <c r="AB27" s="49">
        <v>5</v>
      </c>
      <c r="AC27" s="49">
        <v>1</v>
      </c>
      <c r="AD27" s="49">
        <v>0</v>
      </c>
      <c r="AE27" s="51">
        <v>1</v>
      </c>
      <c r="AF27" s="51">
        <v>2</v>
      </c>
      <c r="AG27" s="34">
        <v>35</v>
      </c>
    </row>
    <row r="28" spans="1:33" s="30" customFormat="1" ht="65" x14ac:dyDescent="0.15">
      <c r="A28" s="30" t="s">
        <v>186</v>
      </c>
      <c r="B28" s="32" t="s">
        <v>187</v>
      </c>
      <c r="C28" s="34" t="s">
        <v>78</v>
      </c>
      <c r="D28" s="34" t="s">
        <v>188</v>
      </c>
      <c r="E28" s="35">
        <v>2002</v>
      </c>
      <c r="F28" s="35">
        <v>25</v>
      </c>
      <c r="G28" s="49">
        <v>8</v>
      </c>
      <c r="H28" s="49">
        <v>441</v>
      </c>
      <c r="I28" s="49">
        <v>442</v>
      </c>
      <c r="J28" s="34" t="s">
        <v>73</v>
      </c>
      <c r="K28" s="34" t="s">
        <v>189</v>
      </c>
      <c r="L28" s="34" t="s">
        <v>73</v>
      </c>
      <c r="M28" s="34" t="s">
        <v>73</v>
      </c>
      <c r="N28" s="51">
        <v>2</v>
      </c>
      <c r="O28" s="34">
        <v>0.14000000000000001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1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51">
        <v>1</v>
      </c>
      <c r="AF28" s="51">
        <v>0</v>
      </c>
      <c r="AG28" s="34">
        <v>2</v>
      </c>
    </row>
    <row r="29" spans="1:33" s="30" customFormat="1" ht="156" x14ac:dyDescent="0.15">
      <c r="A29" s="30" t="s">
        <v>190</v>
      </c>
      <c r="B29" s="32" t="s">
        <v>191</v>
      </c>
      <c r="C29" s="34" t="s">
        <v>78</v>
      </c>
      <c r="D29" s="34" t="s">
        <v>188</v>
      </c>
      <c r="E29" s="35">
        <v>2002</v>
      </c>
      <c r="F29" s="35">
        <v>25</v>
      </c>
      <c r="G29" s="49">
        <v>8</v>
      </c>
      <c r="H29" s="49">
        <v>443</v>
      </c>
      <c r="I29" s="49">
        <v>449</v>
      </c>
      <c r="J29" s="34" t="s">
        <v>73</v>
      </c>
      <c r="K29" s="34" t="s">
        <v>192</v>
      </c>
      <c r="L29" s="34" t="s">
        <v>73</v>
      </c>
      <c r="M29" s="34" t="s">
        <v>73</v>
      </c>
      <c r="N29" s="51">
        <v>27</v>
      </c>
      <c r="O29" s="34">
        <v>1.93</v>
      </c>
      <c r="P29" s="49">
        <v>0</v>
      </c>
      <c r="Q29" s="49">
        <v>0</v>
      </c>
      <c r="R29" s="49">
        <v>0</v>
      </c>
      <c r="S29" s="49">
        <v>0</v>
      </c>
      <c r="T29" s="49">
        <v>2</v>
      </c>
      <c r="U29" s="49">
        <v>6</v>
      </c>
      <c r="V29" s="49">
        <v>0</v>
      </c>
      <c r="W29" s="49">
        <v>4</v>
      </c>
      <c r="X29" s="49">
        <v>3</v>
      </c>
      <c r="Y29" s="49">
        <v>0</v>
      </c>
      <c r="Z29" s="49">
        <v>3</v>
      </c>
      <c r="AA29" s="49">
        <v>2</v>
      </c>
      <c r="AB29" s="49">
        <v>1</v>
      </c>
      <c r="AC29" s="49">
        <v>1</v>
      </c>
      <c r="AD29" s="49">
        <v>2</v>
      </c>
      <c r="AE29" s="51">
        <v>1</v>
      </c>
      <c r="AF29" s="51">
        <v>2</v>
      </c>
      <c r="AG29" s="34">
        <v>27</v>
      </c>
    </row>
    <row r="30" spans="1:33" s="30" customFormat="1" ht="91" x14ac:dyDescent="0.15">
      <c r="A30" s="30" t="s">
        <v>193</v>
      </c>
      <c r="B30" s="32" t="s">
        <v>194</v>
      </c>
      <c r="C30" s="34" t="s">
        <v>78</v>
      </c>
      <c r="D30" s="34" t="s">
        <v>188</v>
      </c>
      <c r="E30" s="35">
        <v>2002</v>
      </c>
      <c r="F30" s="35">
        <v>25</v>
      </c>
      <c r="G30" s="49">
        <v>8</v>
      </c>
      <c r="H30" s="49">
        <v>451</v>
      </c>
      <c r="I30" s="49">
        <v>458</v>
      </c>
      <c r="J30" s="34" t="s">
        <v>73</v>
      </c>
      <c r="K30" s="34" t="s">
        <v>195</v>
      </c>
      <c r="L30" s="34" t="s">
        <v>73</v>
      </c>
      <c r="M30" s="34" t="s">
        <v>73</v>
      </c>
      <c r="N30" s="51">
        <v>31</v>
      </c>
      <c r="O30" s="34">
        <v>2.21</v>
      </c>
      <c r="P30" s="49">
        <v>0</v>
      </c>
      <c r="Q30" s="49">
        <v>0</v>
      </c>
      <c r="R30" s="49">
        <v>0</v>
      </c>
      <c r="S30" s="49">
        <v>0</v>
      </c>
      <c r="T30" s="49">
        <v>3</v>
      </c>
      <c r="U30" s="49">
        <v>1</v>
      </c>
      <c r="V30" s="49">
        <v>1</v>
      </c>
      <c r="W30" s="49">
        <v>5</v>
      </c>
      <c r="X30" s="49">
        <v>3</v>
      </c>
      <c r="Y30" s="49">
        <v>3</v>
      </c>
      <c r="Z30" s="49">
        <v>2</v>
      </c>
      <c r="AA30" s="49">
        <v>3</v>
      </c>
      <c r="AB30" s="49">
        <v>4</v>
      </c>
      <c r="AC30" s="49">
        <v>1</v>
      </c>
      <c r="AD30" s="51">
        <v>1</v>
      </c>
      <c r="AE30" s="51">
        <v>3</v>
      </c>
      <c r="AF30" s="51">
        <v>1</v>
      </c>
      <c r="AG30" s="34">
        <v>31</v>
      </c>
    </row>
    <row r="31" spans="1:33" s="30" customFormat="1" ht="104" x14ac:dyDescent="0.15">
      <c r="A31" s="30" t="s">
        <v>196</v>
      </c>
      <c r="B31" s="32" t="s">
        <v>197</v>
      </c>
      <c r="C31" s="34" t="s">
        <v>78</v>
      </c>
      <c r="D31" s="34" t="s">
        <v>188</v>
      </c>
      <c r="E31" s="35">
        <v>2002</v>
      </c>
      <c r="F31" s="35">
        <v>25</v>
      </c>
      <c r="G31" s="49">
        <v>8</v>
      </c>
      <c r="H31" s="49">
        <v>459</v>
      </c>
      <c r="I31" s="49">
        <v>467</v>
      </c>
      <c r="J31" s="34" t="s">
        <v>73</v>
      </c>
      <c r="K31" s="34" t="s">
        <v>198</v>
      </c>
      <c r="L31" s="34" t="s">
        <v>73</v>
      </c>
      <c r="M31" s="34" t="s">
        <v>73</v>
      </c>
      <c r="N31" s="51">
        <v>22</v>
      </c>
      <c r="O31" s="34">
        <v>1.57</v>
      </c>
      <c r="P31" s="49">
        <v>0</v>
      </c>
      <c r="Q31" s="49">
        <v>0</v>
      </c>
      <c r="R31" s="49">
        <v>0</v>
      </c>
      <c r="S31" s="49">
        <v>0</v>
      </c>
      <c r="T31" s="49">
        <v>1</v>
      </c>
      <c r="U31" s="49">
        <v>1</v>
      </c>
      <c r="V31" s="49">
        <v>1</v>
      </c>
      <c r="W31" s="49">
        <v>2</v>
      </c>
      <c r="X31" s="49">
        <v>2</v>
      </c>
      <c r="Y31" s="49">
        <v>1</v>
      </c>
      <c r="Z31" s="49">
        <v>3</v>
      </c>
      <c r="AA31" s="49">
        <v>2</v>
      </c>
      <c r="AB31" s="49">
        <v>1</v>
      </c>
      <c r="AC31" s="49">
        <v>1</v>
      </c>
      <c r="AD31" s="51">
        <v>2</v>
      </c>
      <c r="AE31" s="51">
        <v>3</v>
      </c>
      <c r="AF31" s="51">
        <v>2</v>
      </c>
      <c r="AG31" s="34">
        <v>22</v>
      </c>
    </row>
    <row r="32" spans="1:33" s="30" customFormat="1" ht="65" x14ac:dyDescent="0.15">
      <c r="A32" s="30" t="s">
        <v>199</v>
      </c>
      <c r="B32" s="32" t="s">
        <v>200</v>
      </c>
      <c r="C32" s="34" t="s">
        <v>78</v>
      </c>
      <c r="D32" s="34" t="s">
        <v>188</v>
      </c>
      <c r="E32" s="35">
        <v>2002</v>
      </c>
      <c r="F32" s="35">
        <v>25</v>
      </c>
      <c r="G32" s="49">
        <v>8</v>
      </c>
      <c r="H32" s="49">
        <v>469</v>
      </c>
      <c r="I32" s="49">
        <v>475</v>
      </c>
      <c r="J32" s="34" t="s">
        <v>73</v>
      </c>
      <c r="K32" s="34" t="s">
        <v>201</v>
      </c>
      <c r="L32" s="34" t="s">
        <v>73</v>
      </c>
      <c r="M32" s="34" t="s">
        <v>73</v>
      </c>
      <c r="N32" s="51">
        <v>22</v>
      </c>
      <c r="O32" s="34">
        <v>1.57</v>
      </c>
      <c r="P32" s="49">
        <v>0</v>
      </c>
      <c r="Q32" s="49">
        <v>0</v>
      </c>
      <c r="R32" s="49">
        <v>0</v>
      </c>
      <c r="S32" s="49">
        <v>0</v>
      </c>
      <c r="T32" s="49">
        <v>1</v>
      </c>
      <c r="U32" s="49">
        <v>4</v>
      </c>
      <c r="V32" s="49">
        <v>1</v>
      </c>
      <c r="W32" s="49">
        <v>6</v>
      </c>
      <c r="X32" s="49">
        <v>2</v>
      </c>
      <c r="Y32" s="49">
        <v>0</v>
      </c>
      <c r="Z32" s="49">
        <v>1</v>
      </c>
      <c r="AA32" s="49">
        <v>2</v>
      </c>
      <c r="AB32" s="49">
        <v>0</v>
      </c>
      <c r="AC32" s="49">
        <v>0</v>
      </c>
      <c r="AD32" s="51">
        <v>2</v>
      </c>
      <c r="AE32" s="51">
        <v>3</v>
      </c>
      <c r="AF32" s="51">
        <v>0</v>
      </c>
      <c r="AG32" s="34">
        <v>22</v>
      </c>
    </row>
    <row r="33" spans="1:33" s="30" customFormat="1" ht="104" x14ac:dyDescent="0.15">
      <c r="A33" s="30" t="s">
        <v>202</v>
      </c>
      <c r="B33" s="32" t="s">
        <v>203</v>
      </c>
      <c r="C33" s="34" t="s">
        <v>78</v>
      </c>
      <c r="D33" s="34" t="s">
        <v>188</v>
      </c>
      <c r="E33" s="35">
        <v>2002</v>
      </c>
      <c r="F33" s="35">
        <v>25</v>
      </c>
      <c r="G33" s="49">
        <v>8</v>
      </c>
      <c r="H33" s="49">
        <v>477</v>
      </c>
      <c r="I33" s="49">
        <v>482</v>
      </c>
      <c r="J33" s="34" t="s">
        <v>73</v>
      </c>
      <c r="K33" s="34" t="s">
        <v>204</v>
      </c>
      <c r="L33" s="34" t="s">
        <v>73</v>
      </c>
      <c r="M33" s="34" t="s">
        <v>73</v>
      </c>
      <c r="N33" s="51">
        <v>13</v>
      </c>
      <c r="O33" s="34">
        <v>0.93</v>
      </c>
      <c r="P33" s="49">
        <v>0</v>
      </c>
      <c r="Q33" s="49">
        <v>0</v>
      </c>
      <c r="R33" s="49">
        <v>0</v>
      </c>
      <c r="S33" s="49">
        <v>0</v>
      </c>
      <c r="T33" s="49">
        <v>1</v>
      </c>
      <c r="U33" s="49">
        <v>2</v>
      </c>
      <c r="V33" s="49">
        <v>0</v>
      </c>
      <c r="W33" s="49">
        <v>3</v>
      </c>
      <c r="X33" s="49">
        <v>2</v>
      </c>
      <c r="Y33" s="49">
        <v>0</v>
      </c>
      <c r="Z33" s="49">
        <v>1</v>
      </c>
      <c r="AA33" s="49">
        <v>1</v>
      </c>
      <c r="AB33" s="49">
        <v>1</v>
      </c>
      <c r="AC33" s="49">
        <v>1</v>
      </c>
      <c r="AD33" s="49">
        <v>0</v>
      </c>
      <c r="AE33" s="51">
        <v>1</v>
      </c>
      <c r="AF33" s="51">
        <v>0</v>
      </c>
      <c r="AG33" s="34">
        <v>13</v>
      </c>
    </row>
    <row r="34" spans="1:33" s="30" customFormat="1" ht="143" x14ac:dyDescent="0.15">
      <c r="A34" s="30" t="s">
        <v>205</v>
      </c>
      <c r="B34" s="32" t="s">
        <v>206</v>
      </c>
      <c r="C34" s="34" t="s">
        <v>78</v>
      </c>
      <c r="D34" s="34" t="s">
        <v>188</v>
      </c>
      <c r="E34" s="35">
        <v>2002</v>
      </c>
      <c r="F34" s="35">
        <v>25</v>
      </c>
      <c r="G34" s="49">
        <v>8</v>
      </c>
      <c r="H34" s="49">
        <v>483</v>
      </c>
      <c r="I34" s="49">
        <v>490</v>
      </c>
      <c r="J34" s="34" t="s">
        <v>73</v>
      </c>
      <c r="K34" s="34" t="s">
        <v>207</v>
      </c>
      <c r="L34" s="34" t="s">
        <v>73</v>
      </c>
      <c r="M34" s="34" t="s">
        <v>73</v>
      </c>
      <c r="N34" s="51">
        <v>16</v>
      </c>
      <c r="O34" s="34">
        <v>1.1399999999999999</v>
      </c>
      <c r="P34" s="49">
        <v>0</v>
      </c>
      <c r="Q34" s="49">
        <v>0</v>
      </c>
      <c r="R34" s="49">
        <v>0</v>
      </c>
      <c r="S34" s="49">
        <v>0</v>
      </c>
      <c r="T34" s="49">
        <v>1</v>
      </c>
      <c r="U34" s="49">
        <v>2</v>
      </c>
      <c r="V34" s="49">
        <v>3</v>
      </c>
      <c r="W34" s="49">
        <v>3</v>
      </c>
      <c r="X34" s="49">
        <v>0</v>
      </c>
      <c r="Y34" s="49">
        <v>2</v>
      </c>
      <c r="Z34" s="49">
        <v>1</v>
      </c>
      <c r="AA34" s="49">
        <v>0</v>
      </c>
      <c r="AB34" s="49">
        <v>0</v>
      </c>
      <c r="AC34" s="49">
        <v>2</v>
      </c>
      <c r="AD34" s="49">
        <v>1</v>
      </c>
      <c r="AE34" s="51">
        <v>0</v>
      </c>
      <c r="AF34" s="51">
        <v>1</v>
      </c>
      <c r="AG34" s="34">
        <v>16</v>
      </c>
    </row>
    <row r="35" spans="1:33" s="30" customFormat="1" ht="130" x14ac:dyDescent="0.15">
      <c r="A35" s="30" t="s">
        <v>208</v>
      </c>
      <c r="B35" s="32" t="s">
        <v>209</v>
      </c>
      <c r="C35" s="34" t="s">
        <v>78</v>
      </c>
      <c r="D35" s="34" t="s">
        <v>188</v>
      </c>
      <c r="E35" s="35">
        <v>2002</v>
      </c>
      <c r="F35" s="35">
        <v>25</v>
      </c>
      <c r="G35" s="49">
        <v>8</v>
      </c>
      <c r="H35" s="49">
        <v>491</v>
      </c>
      <c r="I35" s="49">
        <v>500</v>
      </c>
      <c r="J35" s="34" t="s">
        <v>73</v>
      </c>
      <c r="K35" s="34" t="s">
        <v>210</v>
      </c>
      <c r="L35" s="34" t="s">
        <v>73</v>
      </c>
      <c r="M35" s="34" t="s">
        <v>73</v>
      </c>
      <c r="N35" s="51">
        <v>58</v>
      </c>
      <c r="O35" s="34">
        <v>4.07</v>
      </c>
      <c r="P35" s="49">
        <v>0</v>
      </c>
      <c r="Q35" s="49">
        <v>0</v>
      </c>
      <c r="R35" s="49">
        <v>0</v>
      </c>
      <c r="S35" s="49">
        <v>0</v>
      </c>
      <c r="T35" s="49">
        <v>2</v>
      </c>
      <c r="U35" s="49">
        <v>3</v>
      </c>
      <c r="V35" s="49">
        <v>3</v>
      </c>
      <c r="W35" s="49">
        <v>6</v>
      </c>
      <c r="X35" s="49">
        <v>5</v>
      </c>
      <c r="Y35" s="49">
        <v>4</v>
      </c>
      <c r="Z35" s="49">
        <v>5</v>
      </c>
      <c r="AA35" s="49">
        <v>5</v>
      </c>
      <c r="AB35" s="49">
        <v>8</v>
      </c>
      <c r="AC35" s="49">
        <v>2</v>
      </c>
      <c r="AD35" s="51">
        <v>1</v>
      </c>
      <c r="AE35" s="51">
        <v>10</v>
      </c>
      <c r="AF35" s="51">
        <v>4</v>
      </c>
      <c r="AG35" s="34">
        <v>58</v>
      </c>
    </row>
    <row r="36" spans="1:33" s="30" customFormat="1" ht="156" x14ac:dyDescent="0.15">
      <c r="A36" s="30" t="s">
        <v>211</v>
      </c>
      <c r="B36" s="32" t="s">
        <v>206</v>
      </c>
      <c r="C36" s="34" t="s">
        <v>78</v>
      </c>
      <c r="D36" s="34" t="s">
        <v>188</v>
      </c>
      <c r="E36" s="35">
        <v>2002</v>
      </c>
      <c r="F36" s="35">
        <v>25</v>
      </c>
      <c r="G36" s="49">
        <v>8</v>
      </c>
      <c r="H36" s="49">
        <v>501</v>
      </c>
      <c r="I36" s="49">
        <v>504</v>
      </c>
      <c r="J36" s="34" t="s">
        <v>73</v>
      </c>
      <c r="K36" s="34" t="s">
        <v>212</v>
      </c>
      <c r="L36" s="34" t="s">
        <v>73</v>
      </c>
      <c r="M36" s="34" t="s">
        <v>73</v>
      </c>
      <c r="N36" s="51">
        <v>10</v>
      </c>
      <c r="O36" s="34">
        <v>0.71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3</v>
      </c>
      <c r="V36" s="49">
        <v>0</v>
      </c>
      <c r="W36" s="49">
        <v>2</v>
      </c>
      <c r="X36" s="49">
        <v>1</v>
      </c>
      <c r="Y36" s="49">
        <v>1</v>
      </c>
      <c r="Z36" s="49">
        <v>0</v>
      </c>
      <c r="AA36" s="49">
        <v>0</v>
      </c>
      <c r="AB36" s="49">
        <v>1</v>
      </c>
      <c r="AC36" s="49">
        <v>1</v>
      </c>
      <c r="AD36" s="49">
        <v>0</v>
      </c>
      <c r="AE36" s="51">
        <v>1</v>
      </c>
      <c r="AF36" s="51">
        <v>0</v>
      </c>
      <c r="AG36" s="34">
        <v>10</v>
      </c>
    </row>
    <row r="37" spans="1:33" s="30" customFormat="1" ht="156" x14ac:dyDescent="0.15">
      <c r="A37" s="30" t="s">
        <v>213</v>
      </c>
      <c r="B37" s="32" t="s">
        <v>214</v>
      </c>
      <c r="C37" s="34" t="s">
        <v>215</v>
      </c>
      <c r="D37" s="34" t="s">
        <v>216</v>
      </c>
      <c r="E37" s="35">
        <v>2002</v>
      </c>
      <c r="F37" s="35">
        <v>36</v>
      </c>
      <c r="G37" s="49">
        <v>16</v>
      </c>
      <c r="H37" s="49">
        <v>3482</v>
      </c>
      <c r="I37" s="49">
        <v>3489</v>
      </c>
      <c r="J37" s="34" t="s">
        <v>73</v>
      </c>
      <c r="K37" s="34" t="s">
        <v>217</v>
      </c>
      <c r="L37" s="34" t="s">
        <v>73</v>
      </c>
      <c r="M37" s="34" t="s">
        <v>73</v>
      </c>
      <c r="N37" s="51">
        <v>125</v>
      </c>
      <c r="O37" s="34">
        <v>8.93</v>
      </c>
      <c r="P37" s="49">
        <v>0</v>
      </c>
      <c r="Q37" s="49">
        <v>0</v>
      </c>
      <c r="R37" s="49">
        <v>0</v>
      </c>
      <c r="S37" s="49">
        <v>1</v>
      </c>
      <c r="T37" s="49">
        <v>6</v>
      </c>
      <c r="U37" s="49">
        <v>6</v>
      </c>
      <c r="V37" s="49">
        <v>11</v>
      </c>
      <c r="W37" s="49">
        <v>6</v>
      </c>
      <c r="X37" s="49">
        <v>15</v>
      </c>
      <c r="Y37" s="49">
        <v>8</v>
      </c>
      <c r="Z37" s="49">
        <v>11</v>
      </c>
      <c r="AA37" s="49">
        <v>6</v>
      </c>
      <c r="AB37" s="49">
        <v>12</v>
      </c>
      <c r="AC37" s="49">
        <v>8</v>
      </c>
      <c r="AD37" s="51">
        <v>15</v>
      </c>
      <c r="AE37" s="51">
        <v>10</v>
      </c>
      <c r="AF37" s="51">
        <v>9</v>
      </c>
      <c r="AG37" s="34">
        <v>124</v>
      </c>
    </row>
    <row r="38" spans="1:33" s="30" customFormat="1" ht="156" x14ac:dyDescent="0.15">
      <c r="A38" s="30" t="s">
        <v>218</v>
      </c>
      <c r="B38" s="32" t="s">
        <v>219</v>
      </c>
      <c r="C38" s="34" t="s">
        <v>215</v>
      </c>
      <c r="D38" s="34" t="s">
        <v>220</v>
      </c>
      <c r="E38" s="35">
        <v>2002</v>
      </c>
      <c r="F38" s="35">
        <v>36</v>
      </c>
      <c r="G38" s="49">
        <v>23</v>
      </c>
      <c r="H38" s="49">
        <v>4998</v>
      </c>
      <c r="I38" s="49">
        <v>5004</v>
      </c>
      <c r="J38" s="34" t="s">
        <v>73</v>
      </c>
      <c r="K38" s="34" t="s">
        <v>221</v>
      </c>
      <c r="L38" s="34" t="s">
        <v>73</v>
      </c>
      <c r="M38" s="34" t="s">
        <v>73</v>
      </c>
      <c r="N38" s="51">
        <v>341</v>
      </c>
      <c r="O38" s="34">
        <v>24.36</v>
      </c>
      <c r="P38" s="49">
        <v>0</v>
      </c>
      <c r="Q38" s="49">
        <v>0</v>
      </c>
      <c r="R38" s="49">
        <v>0</v>
      </c>
      <c r="S38" s="49">
        <v>0</v>
      </c>
      <c r="T38" s="49">
        <v>5</v>
      </c>
      <c r="U38" s="49">
        <v>11</v>
      </c>
      <c r="V38" s="49">
        <v>14</v>
      </c>
      <c r="W38" s="49">
        <v>10</v>
      </c>
      <c r="X38" s="49">
        <v>24</v>
      </c>
      <c r="Y38" s="49">
        <v>26</v>
      </c>
      <c r="Z38" s="49">
        <v>35</v>
      </c>
      <c r="AA38" s="49">
        <v>37</v>
      </c>
      <c r="AB38" s="49">
        <v>32</v>
      </c>
      <c r="AC38" s="51">
        <v>29</v>
      </c>
      <c r="AD38" s="51">
        <v>50</v>
      </c>
      <c r="AE38" s="51">
        <v>37</v>
      </c>
      <c r="AF38" s="51">
        <v>31</v>
      </c>
      <c r="AG38" s="34">
        <v>341</v>
      </c>
    </row>
    <row r="39" spans="1:33" s="30" customFormat="1" ht="65" x14ac:dyDescent="0.15">
      <c r="A39" s="30" t="s">
        <v>222</v>
      </c>
      <c r="B39" s="32" t="s">
        <v>223</v>
      </c>
      <c r="C39" s="34" t="s">
        <v>78</v>
      </c>
      <c r="D39" s="34" t="s">
        <v>224</v>
      </c>
      <c r="E39" s="35">
        <v>2003</v>
      </c>
      <c r="F39" s="35">
        <v>26</v>
      </c>
      <c r="G39" s="49">
        <v>3</v>
      </c>
      <c r="H39" s="49">
        <v>167</v>
      </c>
      <c r="I39" s="49">
        <v>182</v>
      </c>
      <c r="J39" s="34" t="s">
        <v>73</v>
      </c>
      <c r="K39" s="34" t="s">
        <v>225</v>
      </c>
      <c r="L39" s="34" t="s">
        <v>73</v>
      </c>
      <c r="M39" s="34" t="s">
        <v>73</v>
      </c>
      <c r="N39" s="51">
        <v>14</v>
      </c>
      <c r="O39" s="34">
        <v>1.08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1</v>
      </c>
      <c r="W39" s="49">
        <v>1</v>
      </c>
      <c r="X39" s="49">
        <v>1</v>
      </c>
      <c r="Y39" s="49">
        <v>3</v>
      </c>
      <c r="Z39" s="49">
        <v>2</v>
      </c>
      <c r="AA39" s="49">
        <v>0</v>
      </c>
      <c r="AB39" s="49">
        <v>2</v>
      </c>
      <c r="AC39" s="49">
        <v>0</v>
      </c>
      <c r="AD39" s="49">
        <v>0</v>
      </c>
      <c r="AE39" s="51">
        <v>2</v>
      </c>
      <c r="AF39" s="51">
        <v>1</v>
      </c>
      <c r="AG39" s="34">
        <v>13</v>
      </c>
    </row>
    <row r="40" spans="1:33" s="30" customFormat="1" ht="78" x14ac:dyDescent="0.15">
      <c r="A40" s="30" t="s">
        <v>226</v>
      </c>
      <c r="B40" s="32" t="s">
        <v>227</v>
      </c>
      <c r="C40" s="34" t="s">
        <v>177</v>
      </c>
      <c r="D40" s="34" t="s">
        <v>228</v>
      </c>
      <c r="E40" s="35">
        <v>2003</v>
      </c>
      <c r="F40" s="35">
        <v>51</v>
      </c>
      <c r="G40" s="49">
        <v>7</v>
      </c>
      <c r="H40" s="49">
        <v>545</v>
      </c>
      <c r="I40" s="49">
        <v>553</v>
      </c>
      <c r="J40" s="34" t="s">
        <v>73</v>
      </c>
      <c r="K40" s="34" t="s">
        <v>229</v>
      </c>
      <c r="L40" s="34" t="s">
        <v>73</v>
      </c>
      <c r="M40" s="34" t="s">
        <v>73</v>
      </c>
      <c r="N40" s="51">
        <v>59</v>
      </c>
      <c r="O40" s="34">
        <v>4.54</v>
      </c>
      <c r="P40" s="49">
        <v>0</v>
      </c>
      <c r="Q40" s="49">
        <v>0</v>
      </c>
      <c r="R40" s="49">
        <v>0</v>
      </c>
      <c r="S40" s="49">
        <v>0</v>
      </c>
      <c r="T40" s="49">
        <v>1</v>
      </c>
      <c r="U40" s="49">
        <v>7</v>
      </c>
      <c r="V40" s="49">
        <v>4</v>
      </c>
      <c r="W40" s="49">
        <v>6</v>
      </c>
      <c r="X40" s="49">
        <v>8</v>
      </c>
      <c r="Y40" s="49">
        <v>14</v>
      </c>
      <c r="Z40" s="49">
        <v>7</v>
      </c>
      <c r="AA40" s="49">
        <v>2</v>
      </c>
      <c r="AB40" s="49">
        <v>1</v>
      </c>
      <c r="AC40" s="49">
        <v>2</v>
      </c>
      <c r="AD40" s="51">
        <v>3</v>
      </c>
      <c r="AE40" s="51">
        <v>0</v>
      </c>
      <c r="AF40" s="51">
        <v>3</v>
      </c>
      <c r="AG40" s="34">
        <v>58</v>
      </c>
    </row>
    <row r="41" spans="1:33" s="30" customFormat="1" ht="104" x14ac:dyDescent="0.15">
      <c r="A41" s="30" t="s">
        <v>230</v>
      </c>
      <c r="B41" s="32" t="s">
        <v>231</v>
      </c>
      <c r="C41" s="34" t="s">
        <v>32</v>
      </c>
      <c r="D41" s="34" t="s">
        <v>232</v>
      </c>
      <c r="E41" s="35">
        <v>2003</v>
      </c>
      <c r="F41" s="35">
        <v>22</v>
      </c>
      <c r="G41" s="49">
        <v>9</v>
      </c>
      <c r="H41" s="49">
        <v>2063</v>
      </c>
      <c r="I41" s="49">
        <v>2072</v>
      </c>
      <c r="J41" s="34" t="s">
        <v>73</v>
      </c>
      <c r="K41" s="34" t="s">
        <v>233</v>
      </c>
      <c r="L41" s="34" t="s">
        <v>73</v>
      </c>
      <c r="M41" s="34" t="s">
        <v>73</v>
      </c>
      <c r="N41" s="51">
        <v>29</v>
      </c>
      <c r="O41" s="34">
        <v>2.23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1</v>
      </c>
      <c r="V41" s="49">
        <v>1</v>
      </c>
      <c r="W41" s="49">
        <v>2</v>
      </c>
      <c r="X41" s="49">
        <v>3</v>
      </c>
      <c r="Y41" s="49">
        <v>5</v>
      </c>
      <c r="Z41" s="49">
        <v>4</v>
      </c>
      <c r="AA41" s="49">
        <v>5</v>
      </c>
      <c r="AB41" s="49">
        <v>2</v>
      </c>
      <c r="AC41" s="49">
        <v>2</v>
      </c>
      <c r="AD41" s="51">
        <v>3</v>
      </c>
      <c r="AE41" s="51">
        <v>0</v>
      </c>
      <c r="AF41" s="51">
        <v>1</v>
      </c>
      <c r="AG41" s="34">
        <v>29</v>
      </c>
    </row>
    <row r="42" spans="1:33" s="30" customFormat="1" ht="78" x14ac:dyDescent="0.15">
      <c r="A42" s="30" t="s">
        <v>234</v>
      </c>
      <c r="B42" s="32" t="s">
        <v>235</v>
      </c>
      <c r="C42" s="34" t="s">
        <v>236</v>
      </c>
      <c r="D42" s="34" t="s">
        <v>237</v>
      </c>
      <c r="E42" s="35">
        <v>2003</v>
      </c>
      <c r="F42" s="35">
        <v>377</v>
      </c>
      <c r="G42" s="49">
        <v>3</v>
      </c>
      <c r="H42" s="49">
        <v>386</v>
      </c>
      <c r="I42" s="49">
        <v>396</v>
      </c>
      <c r="J42" s="34" t="s">
        <v>73</v>
      </c>
      <c r="K42" s="34" t="s">
        <v>238</v>
      </c>
      <c r="L42" s="34" t="s">
        <v>73</v>
      </c>
      <c r="M42" s="34" t="s">
        <v>73</v>
      </c>
      <c r="N42" s="51">
        <v>32</v>
      </c>
      <c r="O42" s="34">
        <v>2.46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2</v>
      </c>
      <c r="V42" s="49">
        <v>4</v>
      </c>
      <c r="W42" s="49">
        <v>2</v>
      </c>
      <c r="X42" s="49">
        <v>3</v>
      </c>
      <c r="Y42" s="49">
        <v>5</v>
      </c>
      <c r="Z42" s="49">
        <v>3</v>
      </c>
      <c r="AA42" s="49">
        <v>3</v>
      </c>
      <c r="AB42" s="49">
        <v>3</v>
      </c>
      <c r="AC42" s="49">
        <v>2</v>
      </c>
      <c r="AD42" s="49">
        <v>3</v>
      </c>
      <c r="AE42" s="51">
        <v>1</v>
      </c>
      <c r="AF42" s="51">
        <v>1</v>
      </c>
      <c r="AG42" s="34">
        <v>32</v>
      </c>
    </row>
    <row r="43" spans="1:33" s="30" customFormat="1" ht="143" x14ac:dyDescent="0.15">
      <c r="A43" s="30" t="s">
        <v>239</v>
      </c>
      <c r="B43" s="32" t="s">
        <v>240</v>
      </c>
      <c r="C43" s="34" t="s">
        <v>241</v>
      </c>
      <c r="D43" s="34" t="s">
        <v>242</v>
      </c>
      <c r="E43" s="35">
        <v>2003</v>
      </c>
      <c r="F43" s="35">
        <v>75</v>
      </c>
      <c r="G43" s="51" t="s">
        <v>243</v>
      </c>
      <c r="H43" s="49">
        <v>2435</v>
      </c>
      <c r="I43" s="49">
        <v>2444</v>
      </c>
      <c r="J43" s="34" t="s">
        <v>73</v>
      </c>
      <c r="K43" s="34" t="s">
        <v>244</v>
      </c>
      <c r="L43" s="34" t="s">
        <v>245</v>
      </c>
      <c r="M43" s="34" t="s">
        <v>246</v>
      </c>
      <c r="N43" s="51">
        <v>7</v>
      </c>
      <c r="O43" s="34">
        <v>0.54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1</v>
      </c>
      <c r="W43" s="49">
        <v>2</v>
      </c>
      <c r="X43" s="49">
        <v>2</v>
      </c>
      <c r="Y43" s="49">
        <v>2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51">
        <v>0</v>
      </c>
      <c r="AF43" s="51">
        <v>0</v>
      </c>
      <c r="AG43" s="34">
        <v>7</v>
      </c>
    </row>
    <row r="44" spans="1:33" s="30" customFormat="1" ht="91" x14ac:dyDescent="0.15">
      <c r="A44" s="30" t="s">
        <v>247</v>
      </c>
      <c r="B44" s="32" t="s">
        <v>248</v>
      </c>
      <c r="C44" s="34" t="s">
        <v>215</v>
      </c>
      <c r="D44" s="34" t="s">
        <v>249</v>
      </c>
      <c r="E44" s="35">
        <v>2004</v>
      </c>
      <c r="F44" s="35">
        <v>38</v>
      </c>
      <c r="G44" s="49">
        <v>3</v>
      </c>
      <c r="H44" s="51" t="s">
        <v>250</v>
      </c>
      <c r="I44" s="51" t="s">
        <v>251</v>
      </c>
      <c r="J44" s="34" t="s">
        <v>73</v>
      </c>
      <c r="K44" s="34" t="s">
        <v>252</v>
      </c>
      <c r="L44" s="34" t="s">
        <v>73</v>
      </c>
      <c r="M44" s="34" t="s">
        <v>73</v>
      </c>
      <c r="N44" s="51">
        <v>65</v>
      </c>
      <c r="O44" s="34">
        <v>5.42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2</v>
      </c>
      <c r="V44" s="49">
        <v>5</v>
      </c>
      <c r="W44" s="49">
        <v>5</v>
      </c>
      <c r="X44" s="49">
        <v>7</v>
      </c>
      <c r="Y44" s="49">
        <v>8</v>
      </c>
      <c r="Z44" s="49">
        <v>2</v>
      </c>
      <c r="AA44" s="49">
        <v>3</v>
      </c>
      <c r="AB44" s="49">
        <v>3</v>
      </c>
      <c r="AC44" s="49">
        <v>7</v>
      </c>
      <c r="AD44" s="51">
        <v>9</v>
      </c>
      <c r="AE44" s="51">
        <v>7</v>
      </c>
      <c r="AF44" s="51">
        <v>7</v>
      </c>
      <c r="AG44" s="34">
        <v>65</v>
      </c>
    </row>
    <row r="45" spans="1:33" s="30" customFormat="1" ht="104" x14ac:dyDescent="0.15">
      <c r="A45" s="30" t="s">
        <v>253</v>
      </c>
      <c r="B45" s="32" t="s">
        <v>254</v>
      </c>
      <c r="C45" s="34" t="s">
        <v>255</v>
      </c>
      <c r="D45" s="34" t="s">
        <v>256</v>
      </c>
      <c r="E45" s="35">
        <v>2004</v>
      </c>
      <c r="F45" s="35">
        <v>524</v>
      </c>
      <c r="G45" s="49">
        <v>1</v>
      </c>
      <c r="H45" s="49">
        <v>53</v>
      </c>
      <c r="I45" s="49">
        <v>66</v>
      </c>
      <c r="J45" s="34" t="s">
        <v>73</v>
      </c>
      <c r="K45" s="34" t="s">
        <v>257</v>
      </c>
      <c r="L45" s="34" t="s">
        <v>73</v>
      </c>
      <c r="M45" s="34" t="s">
        <v>73</v>
      </c>
      <c r="N45" s="51">
        <v>26</v>
      </c>
      <c r="O45" s="34">
        <v>2.17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1</v>
      </c>
      <c r="W45" s="49">
        <v>0</v>
      </c>
      <c r="X45" s="49">
        <v>2</v>
      </c>
      <c r="Y45" s="49">
        <v>3</v>
      </c>
      <c r="Z45" s="49">
        <v>4</v>
      </c>
      <c r="AA45" s="49">
        <v>1</v>
      </c>
      <c r="AB45" s="49">
        <v>1</v>
      </c>
      <c r="AC45" s="49">
        <v>2</v>
      </c>
      <c r="AD45" s="51">
        <v>3</v>
      </c>
      <c r="AE45" s="51">
        <v>2</v>
      </c>
      <c r="AF45" s="51">
        <v>6</v>
      </c>
      <c r="AG45" s="34">
        <v>25</v>
      </c>
    </row>
    <row r="46" spans="1:33" s="30" customFormat="1" ht="130" x14ac:dyDescent="0.15">
      <c r="A46" s="30" t="s">
        <v>258</v>
      </c>
      <c r="B46" s="32" t="s">
        <v>259</v>
      </c>
      <c r="C46" s="34" t="s">
        <v>215</v>
      </c>
      <c r="D46" s="34" t="s">
        <v>260</v>
      </c>
      <c r="E46" s="35">
        <v>2005</v>
      </c>
      <c r="F46" s="35">
        <v>39</v>
      </c>
      <c r="G46" s="49">
        <v>21</v>
      </c>
      <c r="H46" s="51" t="s">
        <v>261</v>
      </c>
      <c r="I46" s="51" t="s">
        <v>262</v>
      </c>
      <c r="J46" s="34" t="s">
        <v>73</v>
      </c>
      <c r="K46" s="34" t="s">
        <v>263</v>
      </c>
      <c r="L46" s="34" t="s">
        <v>73</v>
      </c>
      <c r="M46" s="34" t="s">
        <v>73</v>
      </c>
      <c r="N46" s="51">
        <v>38</v>
      </c>
      <c r="O46" s="34">
        <v>3.36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3</v>
      </c>
      <c r="X46" s="49">
        <v>4</v>
      </c>
      <c r="Y46" s="49">
        <v>2</v>
      </c>
      <c r="Z46" s="49">
        <v>6</v>
      </c>
      <c r="AA46" s="49">
        <v>6</v>
      </c>
      <c r="AB46" s="49">
        <v>3</v>
      </c>
      <c r="AC46" s="49">
        <v>1</v>
      </c>
      <c r="AD46" s="51">
        <v>3</v>
      </c>
      <c r="AE46" s="51">
        <v>7</v>
      </c>
      <c r="AF46" s="51">
        <v>3</v>
      </c>
      <c r="AG46" s="34">
        <v>38</v>
      </c>
    </row>
    <row r="47" spans="1:33" s="30" customFormat="1" ht="156" x14ac:dyDescent="0.15">
      <c r="A47" s="30" t="s">
        <v>264</v>
      </c>
      <c r="B47" s="32" t="s">
        <v>265</v>
      </c>
      <c r="C47" s="34" t="s">
        <v>215</v>
      </c>
      <c r="D47" s="34" t="s">
        <v>260</v>
      </c>
      <c r="E47" s="35">
        <v>2005</v>
      </c>
      <c r="F47" s="35">
        <v>39</v>
      </c>
      <c r="G47" s="49">
        <v>21</v>
      </c>
      <c r="H47" s="49">
        <v>8191</v>
      </c>
      <c r="I47" s="49">
        <v>8198</v>
      </c>
      <c r="J47" s="34" t="s">
        <v>73</v>
      </c>
      <c r="K47" s="34" t="s">
        <v>266</v>
      </c>
      <c r="L47" s="34" t="s">
        <v>73</v>
      </c>
      <c r="M47" s="34" t="s">
        <v>73</v>
      </c>
      <c r="N47" s="51">
        <v>74</v>
      </c>
      <c r="O47" s="34">
        <v>6.73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1</v>
      </c>
      <c r="W47" s="49">
        <v>7</v>
      </c>
      <c r="X47" s="49">
        <v>11</v>
      </c>
      <c r="Y47" s="49">
        <v>9</v>
      </c>
      <c r="Z47" s="49">
        <v>12</v>
      </c>
      <c r="AA47" s="49">
        <v>6</v>
      </c>
      <c r="AB47" s="49">
        <v>4</v>
      </c>
      <c r="AC47" s="49">
        <v>6</v>
      </c>
      <c r="AD47" s="51">
        <v>4</v>
      </c>
      <c r="AE47" s="51">
        <v>8</v>
      </c>
      <c r="AF47" s="51">
        <v>5</v>
      </c>
      <c r="AG47" s="34">
        <v>73</v>
      </c>
    </row>
    <row r="48" spans="1:33" s="58" customFormat="1" ht="65" x14ac:dyDescent="0.15">
      <c r="A48" s="30" t="s">
        <v>267</v>
      </c>
      <c r="B48" s="32" t="s">
        <v>268</v>
      </c>
      <c r="C48" s="34" t="s">
        <v>83</v>
      </c>
      <c r="D48" s="34" t="s">
        <v>269</v>
      </c>
      <c r="E48" s="35">
        <v>2005</v>
      </c>
      <c r="F48" s="35">
        <v>67</v>
      </c>
      <c r="G48" s="49">
        <v>6</v>
      </c>
      <c r="H48" s="49">
        <v>1734</v>
      </c>
      <c r="I48" s="49">
        <v>1740</v>
      </c>
      <c r="J48" s="34" t="s">
        <v>73</v>
      </c>
      <c r="K48" s="34" t="s">
        <v>270</v>
      </c>
      <c r="L48" s="34" t="s">
        <v>73</v>
      </c>
      <c r="M48" s="34" t="s">
        <v>73</v>
      </c>
      <c r="N48" s="51">
        <v>19</v>
      </c>
      <c r="O48" s="34">
        <v>1.73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3</v>
      </c>
      <c r="Y48" s="49">
        <v>4</v>
      </c>
      <c r="Z48" s="49">
        <v>2</v>
      </c>
      <c r="AA48" s="49">
        <v>2</v>
      </c>
      <c r="AB48" s="49">
        <v>1</v>
      </c>
      <c r="AC48" s="49">
        <v>0</v>
      </c>
      <c r="AD48" s="51">
        <v>1</v>
      </c>
      <c r="AE48" s="51">
        <v>1</v>
      </c>
      <c r="AF48" s="51">
        <v>4</v>
      </c>
      <c r="AG48" s="34">
        <v>18</v>
      </c>
    </row>
    <row r="49" spans="1:33" s="58" customFormat="1" ht="144" x14ac:dyDescent="0.2">
      <c r="A49" s="31" t="s">
        <v>271</v>
      </c>
      <c r="B49" s="33" t="s">
        <v>272</v>
      </c>
      <c r="C49" s="31" t="s">
        <v>32</v>
      </c>
      <c r="D49" s="31">
        <v>38596</v>
      </c>
      <c r="E49" s="31">
        <v>2005</v>
      </c>
      <c r="F49" s="31">
        <v>24</v>
      </c>
      <c r="G49" s="31">
        <v>9</v>
      </c>
      <c r="H49" s="31">
        <v>2226</v>
      </c>
      <c r="I49" s="31">
        <v>2233</v>
      </c>
      <c r="J49" s="36"/>
      <c r="K49" s="31" t="s">
        <v>273</v>
      </c>
      <c r="L49" s="36"/>
      <c r="M49" s="36"/>
      <c r="N49" s="31">
        <v>52</v>
      </c>
      <c r="O49" s="31">
        <v>4.33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2</v>
      </c>
      <c r="W49" s="31">
        <v>3</v>
      </c>
      <c r="X49" s="31">
        <v>7</v>
      </c>
      <c r="Y49" s="31">
        <v>9</v>
      </c>
      <c r="Z49" s="31">
        <v>5</v>
      </c>
      <c r="AA49" s="31">
        <v>5</v>
      </c>
      <c r="AB49" s="31">
        <v>7</v>
      </c>
      <c r="AC49" s="31">
        <v>6</v>
      </c>
      <c r="AD49" s="31">
        <v>5</v>
      </c>
      <c r="AE49" s="31">
        <v>1</v>
      </c>
      <c r="AF49" s="31">
        <v>2</v>
      </c>
      <c r="AG49" s="31">
        <v>52</v>
      </c>
    </row>
    <row r="50" spans="1:33" s="58" customFormat="1" ht="91" x14ac:dyDescent="0.15">
      <c r="A50" s="31" t="s">
        <v>274</v>
      </c>
      <c r="B50" s="33" t="s">
        <v>275</v>
      </c>
      <c r="C50" s="31" t="s">
        <v>276</v>
      </c>
      <c r="D50" s="31" t="s">
        <v>277</v>
      </c>
      <c r="E50" s="31">
        <v>2006</v>
      </c>
      <c r="F50" s="31">
        <v>12</v>
      </c>
      <c r="G50" s="31">
        <v>1</v>
      </c>
      <c r="H50" s="31">
        <v>10</v>
      </c>
      <c r="I50" s="31">
        <v>26</v>
      </c>
      <c r="J50" s="31" t="s">
        <v>73</v>
      </c>
      <c r="K50" s="31" t="s">
        <v>278</v>
      </c>
      <c r="L50" s="31" t="s">
        <v>73</v>
      </c>
      <c r="M50" s="31" t="s">
        <v>73</v>
      </c>
      <c r="N50" s="31">
        <v>160</v>
      </c>
      <c r="O50" s="31">
        <v>16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1</v>
      </c>
      <c r="W50" s="31">
        <v>2</v>
      </c>
      <c r="X50" s="31">
        <v>9</v>
      </c>
      <c r="Y50" s="31">
        <v>10</v>
      </c>
      <c r="Z50" s="31">
        <v>20</v>
      </c>
      <c r="AA50" s="31">
        <v>13</v>
      </c>
      <c r="AB50" s="31">
        <v>19</v>
      </c>
      <c r="AC50" s="31">
        <v>19</v>
      </c>
      <c r="AD50" s="31">
        <v>28</v>
      </c>
      <c r="AE50" s="31">
        <v>22</v>
      </c>
      <c r="AF50" s="31">
        <v>17</v>
      </c>
      <c r="AG50" s="31">
        <v>160</v>
      </c>
    </row>
    <row r="51" spans="1:33" s="58" customFormat="1" ht="78" x14ac:dyDescent="0.15">
      <c r="A51" s="31" t="s">
        <v>279</v>
      </c>
      <c r="B51" s="33" t="s">
        <v>280</v>
      </c>
      <c r="C51" s="31" t="s">
        <v>281</v>
      </c>
      <c r="D51" s="31" t="s">
        <v>282</v>
      </c>
      <c r="E51" s="31">
        <v>2006</v>
      </c>
      <c r="F51" s="31">
        <v>192</v>
      </c>
      <c r="G51" s="31" t="s">
        <v>283</v>
      </c>
      <c r="H51" s="31">
        <v>224</v>
      </c>
      <c r="I51" s="31">
        <v>244</v>
      </c>
      <c r="J51" s="31" t="s">
        <v>73</v>
      </c>
      <c r="K51" s="31" t="s">
        <v>284</v>
      </c>
      <c r="L51" s="31" t="s">
        <v>73</v>
      </c>
      <c r="M51" s="31" t="s">
        <v>73</v>
      </c>
      <c r="N51" s="31">
        <v>66</v>
      </c>
      <c r="O51" s="31">
        <v>6.6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1</v>
      </c>
      <c r="X51" s="31">
        <v>6</v>
      </c>
      <c r="Y51" s="31">
        <v>9</v>
      </c>
      <c r="Z51" s="31">
        <v>6</v>
      </c>
      <c r="AA51" s="31">
        <v>7</v>
      </c>
      <c r="AB51" s="31">
        <v>10</v>
      </c>
      <c r="AC51" s="31">
        <v>10</v>
      </c>
      <c r="AD51" s="31">
        <v>7</v>
      </c>
      <c r="AE51" s="31">
        <v>4</v>
      </c>
      <c r="AF51" s="31">
        <v>6</v>
      </c>
      <c r="AG51" s="31">
        <v>66</v>
      </c>
    </row>
    <row r="52" spans="1:33" s="58" customFormat="1" ht="143" x14ac:dyDescent="0.15">
      <c r="A52" s="31" t="s">
        <v>285</v>
      </c>
      <c r="B52" s="33" t="s">
        <v>531</v>
      </c>
      <c r="C52" s="31" t="s">
        <v>32</v>
      </c>
      <c r="D52" s="31" t="s">
        <v>286</v>
      </c>
      <c r="E52" s="31">
        <v>2006</v>
      </c>
      <c r="F52" s="31">
        <v>25</v>
      </c>
      <c r="G52" s="31">
        <v>8</v>
      </c>
      <c r="H52" s="31">
        <v>2077</v>
      </c>
      <c r="I52" s="31">
        <v>2086</v>
      </c>
      <c r="J52" s="31" t="s">
        <v>73</v>
      </c>
      <c r="K52" s="31" t="s">
        <v>287</v>
      </c>
      <c r="L52" s="31" t="s">
        <v>73</v>
      </c>
      <c r="M52" s="31" t="s">
        <v>73</v>
      </c>
      <c r="N52" s="31">
        <v>37</v>
      </c>
      <c r="O52" s="31">
        <v>3.7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1</v>
      </c>
      <c r="X52" s="31">
        <v>3</v>
      </c>
      <c r="Y52" s="31">
        <v>5</v>
      </c>
      <c r="Z52" s="31">
        <v>7</v>
      </c>
      <c r="AA52" s="31">
        <v>6</v>
      </c>
      <c r="AB52" s="31">
        <v>3</v>
      </c>
      <c r="AC52" s="31">
        <v>3</v>
      </c>
      <c r="AD52" s="31">
        <v>4</v>
      </c>
      <c r="AE52" s="31">
        <v>2</v>
      </c>
      <c r="AF52" s="31">
        <v>1</v>
      </c>
      <c r="AG52" s="31">
        <v>35</v>
      </c>
    </row>
    <row r="53" spans="1:33" s="58" customFormat="1" ht="104" x14ac:dyDescent="0.15">
      <c r="A53" s="31" t="s">
        <v>288</v>
      </c>
      <c r="B53" s="33" t="s">
        <v>532</v>
      </c>
      <c r="C53" s="31" t="s">
        <v>32</v>
      </c>
      <c r="D53" s="31" t="s">
        <v>289</v>
      </c>
      <c r="E53" s="31">
        <v>2006</v>
      </c>
      <c r="F53" s="31">
        <v>25</v>
      </c>
      <c r="G53" s="31">
        <v>9</v>
      </c>
      <c r="H53" s="31">
        <v>2413</v>
      </c>
      <c r="I53" s="31">
        <v>2422</v>
      </c>
      <c r="J53" s="31" t="s">
        <v>73</v>
      </c>
      <c r="K53" s="31" t="s">
        <v>290</v>
      </c>
      <c r="L53" s="31" t="s">
        <v>73</v>
      </c>
      <c r="M53" s="31" t="s">
        <v>73</v>
      </c>
      <c r="N53" s="31">
        <v>26</v>
      </c>
      <c r="O53" s="31">
        <v>2.6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1</v>
      </c>
      <c r="Y53" s="31">
        <v>7</v>
      </c>
      <c r="Z53" s="31">
        <v>4</v>
      </c>
      <c r="AA53" s="31">
        <v>2</v>
      </c>
      <c r="AB53" s="31">
        <v>4</v>
      </c>
      <c r="AC53" s="31">
        <v>4</v>
      </c>
      <c r="AD53" s="31">
        <v>1</v>
      </c>
      <c r="AE53" s="31">
        <v>3</v>
      </c>
      <c r="AF53" s="31">
        <v>1</v>
      </c>
      <c r="AG53" s="31">
        <v>27</v>
      </c>
    </row>
    <row r="54" spans="1:33" s="58" customFormat="1" ht="52" x14ac:dyDescent="0.15">
      <c r="A54" s="31" t="s">
        <v>291</v>
      </c>
      <c r="B54" s="33" t="s">
        <v>187</v>
      </c>
      <c r="C54" s="31" t="s">
        <v>74</v>
      </c>
      <c r="D54" s="31" t="s">
        <v>292</v>
      </c>
      <c r="E54" s="31">
        <v>2007</v>
      </c>
      <c r="F54" s="31">
        <v>69</v>
      </c>
      <c r="G54" s="31">
        <v>1</v>
      </c>
      <c r="H54" s="31">
        <v>1</v>
      </c>
      <c r="I54" s="31">
        <v>2</v>
      </c>
      <c r="J54" s="31" t="s">
        <v>73</v>
      </c>
      <c r="K54" s="31" t="s">
        <v>293</v>
      </c>
      <c r="L54" s="31" t="s">
        <v>73</v>
      </c>
      <c r="M54" s="31" t="s">
        <v>73</v>
      </c>
      <c r="N54" s="31">
        <v>2</v>
      </c>
      <c r="O54" s="31">
        <v>0.22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1</v>
      </c>
      <c r="AD54" s="31">
        <v>0</v>
      </c>
      <c r="AE54" s="31">
        <v>0</v>
      </c>
      <c r="AF54" s="31">
        <v>1</v>
      </c>
      <c r="AG54" s="31">
        <v>2</v>
      </c>
    </row>
    <row r="55" spans="1:33" s="58" customFormat="1" ht="91" x14ac:dyDescent="0.15">
      <c r="A55" s="31" t="s">
        <v>294</v>
      </c>
      <c r="B55" s="33" t="s">
        <v>533</v>
      </c>
      <c r="C55" s="31" t="s">
        <v>74</v>
      </c>
      <c r="D55" s="31" t="s">
        <v>292</v>
      </c>
      <c r="E55" s="31">
        <v>2007</v>
      </c>
      <c r="F55" s="31">
        <v>69</v>
      </c>
      <c r="G55" s="31">
        <v>1</v>
      </c>
      <c r="H55" s="31">
        <v>3</v>
      </c>
      <c r="I55" s="31">
        <v>10</v>
      </c>
      <c r="J55" s="31" t="s">
        <v>73</v>
      </c>
      <c r="K55" s="31" t="s">
        <v>295</v>
      </c>
      <c r="L55" s="31" t="s">
        <v>73</v>
      </c>
      <c r="M55" s="31" t="s">
        <v>73</v>
      </c>
      <c r="N55" s="31">
        <v>21</v>
      </c>
      <c r="O55" s="31">
        <v>2.33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3</v>
      </c>
      <c r="Z55" s="31">
        <v>4</v>
      </c>
      <c r="AA55" s="31">
        <v>1</v>
      </c>
      <c r="AB55" s="31">
        <v>5</v>
      </c>
      <c r="AC55" s="31">
        <v>3</v>
      </c>
      <c r="AD55" s="31">
        <v>2</v>
      </c>
      <c r="AE55" s="31">
        <v>3</v>
      </c>
      <c r="AF55" s="31">
        <v>0</v>
      </c>
      <c r="AG55" s="31">
        <v>21</v>
      </c>
    </row>
    <row r="56" spans="1:33" s="58" customFormat="1" ht="117" x14ac:dyDescent="0.15">
      <c r="A56" s="31" t="s">
        <v>296</v>
      </c>
      <c r="B56" s="33" t="s">
        <v>534</v>
      </c>
      <c r="C56" s="31" t="s">
        <v>74</v>
      </c>
      <c r="D56" s="31" t="s">
        <v>292</v>
      </c>
      <c r="E56" s="31">
        <v>2007</v>
      </c>
      <c r="F56" s="31">
        <v>69</v>
      </c>
      <c r="G56" s="31">
        <v>1</v>
      </c>
      <c r="H56" s="31">
        <v>11</v>
      </c>
      <c r="I56" s="31">
        <v>25</v>
      </c>
      <c r="J56" s="31" t="s">
        <v>73</v>
      </c>
      <c r="K56" s="31" t="s">
        <v>297</v>
      </c>
      <c r="L56" s="31" t="s">
        <v>73</v>
      </c>
      <c r="M56" s="31" t="s">
        <v>73</v>
      </c>
      <c r="N56" s="31">
        <v>27</v>
      </c>
      <c r="O56" s="31">
        <v>3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2</v>
      </c>
      <c r="Z56" s="31">
        <v>4</v>
      </c>
      <c r="AA56" s="31">
        <v>4</v>
      </c>
      <c r="AB56" s="31">
        <v>4</v>
      </c>
      <c r="AC56" s="31">
        <v>3</v>
      </c>
      <c r="AD56" s="31">
        <v>2</v>
      </c>
      <c r="AE56" s="31">
        <v>3</v>
      </c>
      <c r="AF56" s="31">
        <v>5</v>
      </c>
      <c r="AG56" s="31">
        <v>27</v>
      </c>
    </row>
    <row r="57" spans="1:33" s="58" customFormat="1" ht="65" x14ac:dyDescent="0.15">
      <c r="A57" s="31" t="s">
        <v>298</v>
      </c>
      <c r="B57" s="33" t="s">
        <v>535</v>
      </c>
      <c r="C57" s="31" t="s">
        <v>74</v>
      </c>
      <c r="D57" s="31" t="s">
        <v>292</v>
      </c>
      <c r="E57" s="31">
        <v>2007</v>
      </c>
      <c r="F57" s="31">
        <v>69</v>
      </c>
      <c r="G57" s="31">
        <v>1</v>
      </c>
      <c r="H57" s="31">
        <v>26</v>
      </c>
      <c r="I57" s="31">
        <v>40</v>
      </c>
      <c r="J57" s="31" t="s">
        <v>73</v>
      </c>
      <c r="K57" s="31" t="s">
        <v>299</v>
      </c>
      <c r="L57" s="31" t="s">
        <v>73</v>
      </c>
      <c r="M57" s="31" t="s">
        <v>73</v>
      </c>
      <c r="N57" s="31">
        <v>8</v>
      </c>
      <c r="O57" s="31">
        <v>0.89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2</v>
      </c>
      <c r="Z57" s="31">
        <v>0</v>
      </c>
      <c r="AA57" s="31">
        <v>0</v>
      </c>
      <c r="AB57" s="31">
        <v>1</v>
      </c>
      <c r="AC57" s="31">
        <v>0</v>
      </c>
      <c r="AD57" s="31">
        <v>0</v>
      </c>
      <c r="AE57" s="31">
        <v>3</v>
      </c>
      <c r="AF57" s="31">
        <v>2</v>
      </c>
      <c r="AG57" s="31">
        <v>8</v>
      </c>
    </row>
    <row r="58" spans="1:33" s="58" customFormat="1" ht="91" x14ac:dyDescent="0.15">
      <c r="A58" s="31" t="s">
        <v>300</v>
      </c>
      <c r="B58" s="33" t="s">
        <v>301</v>
      </c>
      <c r="C58" s="31" t="s">
        <v>74</v>
      </c>
      <c r="D58" s="31" t="s">
        <v>292</v>
      </c>
      <c r="E58" s="31">
        <v>2007</v>
      </c>
      <c r="F58" s="31">
        <v>69</v>
      </c>
      <c r="G58" s="31">
        <v>1</v>
      </c>
      <c r="H58" s="31">
        <v>41</v>
      </c>
      <c r="I58" s="31">
        <v>50</v>
      </c>
      <c r="J58" s="31" t="s">
        <v>73</v>
      </c>
      <c r="K58" s="31" t="s">
        <v>302</v>
      </c>
      <c r="L58" s="31" t="s">
        <v>73</v>
      </c>
      <c r="M58" s="31" t="s">
        <v>73</v>
      </c>
      <c r="N58" s="31">
        <v>9</v>
      </c>
      <c r="O58" s="31">
        <v>1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1</v>
      </c>
      <c r="Z58" s="31">
        <v>3</v>
      </c>
      <c r="AA58" s="31">
        <v>0</v>
      </c>
      <c r="AB58" s="31">
        <v>2</v>
      </c>
      <c r="AC58" s="31">
        <v>0</v>
      </c>
      <c r="AD58" s="31">
        <v>0</v>
      </c>
      <c r="AE58" s="31">
        <v>3</v>
      </c>
      <c r="AF58" s="31">
        <v>0</v>
      </c>
      <c r="AG58" s="31">
        <v>9</v>
      </c>
    </row>
    <row r="59" spans="1:33" s="58" customFormat="1" ht="91" x14ac:dyDescent="0.15">
      <c r="A59" s="31" t="s">
        <v>303</v>
      </c>
      <c r="B59" s="33" t="s">
        <v>536</v>
      </c>
      <c r="C59" s="31" t="s">
        <v>74</v>
      </c>
      <c r="D59" s="31" t="s">
        <v>292</v>
      </c>
      <c r="E59" s="31">
        <v>2007</v>
      </c>
      <c r="F59" s="31">
        <v>69</v>
      </c>
      <c r="G59" s="31">
        <v>1</v>
      </c>
      <c r="H59" s="31">
        <v>51</v>
      </c>
      <c r="I59" s="31">
        <v>70</v>
      </c>
      <c r="J59" s="31" t="s">
        <v>73</v>
      </c>
      <c r="K59" s="31" t="s">
        <v>304</v>
      </c>
      <c r="L59" s="31" t="s">
        <v>73</v>
      </c>
      <c r="M59" s="31" t="s">
        <v>73</v>
      </c>
      <c r="N59" s="31">
        <v>24</v>
      </c>
      <c r="O59" s="31">
        <v>2.67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2</v>
      </c>
      <c r="Y59" s="31">
        <v>3</v>
      </c>
      <c r="Z59" s="31">
        <v>4</v>
      </c>
      <c r="AA59" s="31">
        <v>1</v>
      </c>
      <c r="AB59" s="31">
        <v>4</v>
      </c>
      <c r="AC59" s="31">
        <v>4</v>
      </c>
      <c r="AD59" s="31">
        <v>0</v>
      </c>
      <c r="AE59" s="31">
        <v>5</v>
      </c>
      <c r="AF59" s="31">
        <v>1</v>
      </c>
      <c r="AG59" s="31">
        <v>24</v>
      </c>
    </row>
    <row r="60" spans="1:33" s="58" customFormat="1" ht="78" x14ac:dyDescent="0.15">
      <c r="A60" s="31" t="s">
        <v>305</v>
      </c>
      <c r="B60" s="33" t="s">
        <v>537</v>
      </c>
      <c r="C60" s="31" t="s">
        <v>306</v>
      </c>
      <c r="D60" s="31" t="s">
        <v>292</v>
      </c>
      <c r="E60" s="31">
        <v>2007</v>
      </c>
      <c r="F60" s="31">
        <v>146</v>
      </c>
      <c r="G60" s="31">
        <v>1</v>
      </c>
      <c r="H60" s="31">
        <v>107</v>
      </c>
      <c r="I60" s="31">
        <v>113</v>
      </c>
      <c r="J60" s="31" t="s">
        <v>73</v>
      </c>
      <c r="K60" s="31" t="s">
        <v>307</v>
      </c>
      <c r="L60" s="31" t="s">
        <v>73</v>
      </c>
      <c r="M60" s="31" t="s">
        <v>73</v>
      </c>
      <c r="N60" s="31">
        <v>9</v>
      </c>
      <c r="O60" s="31">
        <v>1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1</v>
      </c>
      <c r="Z60" s="31">
        <v>3</v>
      </c>
      <c r="AA60" s="31">
        <v>1</v>
      </c>
      <c r="AB60" s="31">
        <v>0</v>
      </c>
      <c r="AC60" s="31">
        <v>0</v>
      </c>
      <c r="AD60" s="31">
        <v>1</v>
      </c>
      <c r="AE60" s="31">
        <v>1</v>
      </c>
      <c r="AF60" s="31">
        <v>2</v>
      </c>
      <c r="AG60" s="31">
        <v>9</v>
      </c>
    </row>
    <row r="61" spans="1:33" s="58" customFormat="1" ht="117" x14ac:dyDescent="0.15">
      <c r="A61" s="31" t="s">
        <v>308</v>
      </c>
      <c r="B61" s="33" t="s">
        <v>538</v>
      </c>
      <c r="C61" s="31" t="s">
        <v>309</v>
      </c>
      <c r="D61" s="31">
        <v>2008</v>
      </c>
      <c r="E61" s="31">
        <v>2008</v>
      </c>
      <c r="F61" s="31">
        <v>62</v>
      </c>
      <c r="G61" s="31">
        <v>5</v>
      </c>
      <c r="H61" s="31">
        <v>376</v>
      </c>
      <c r="I61" s="31">
        <v>382</v>
      </c>
      <c r="J61" s="31" t="s">
        <v>73</v>
      </c>
      <c r="K61" s="31" t="s">
        <v>310</v>
      </c>
      <c r="L61" s="31" t="s">
        <v>73</v>
      </c>
      <c r="M61" s="31" t="s">
        <v>73</v>
      </c>
      <c r="N61" s="31">
        <v>9</v>
      </c>
      <c r="O61" s="31">
        <v>1.1200000000000001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3</v>
      </c>
      <c r="AA61" s="31">
        <v>0</v>
      </c>
      <c r="AB61" s="31">
        <v>0</v>
      </c>
      <c r="AC61" s="31">
        <v>0</v>
      </c>
      <c r="AD61" s="31">
        <v>4</v>
      </c>
      <c r="AE61" s="31">
        <v>1</v>
      </c>
      <c r="AF61" s="31">
        <v>1</v>
      </c>
      <c r="AG61" s="31">
        <v>9</v>
      </c>
    </row>
    <row r="62" spans="1:33" s="58" customFormat="1" ht="169" x14ac:dyDescent="0.15">
      <c r="A62" s="31" t="s">
        <v>311</v>
      </c>
      <c r="B62" s="33" t="s">
        <v>187</v>
      </c>
      <c r="C62" s="31" t="s">
        <v>121</v>
      </c>
      <c r="D62" s="31" t="s">
        <v>312</v>
      </c>
      <c r="E62" s="31">
        <v>2008</v>
      </c>
      <c r="F62" s="31">
        <v>66</v>
      </c>
      <c r="G62" s="31">
        <v>1</v>
      </c>
      <c r="H62" s="31">
        <v>181</v>
      </c>
      <c r="I62" s="31">
        <v>182</v>
      </c>
      <c r="J62" s="31" t="s">
        <v>73</v>
      </c>
      <c r="K62" s="31" t="s">
        <v>313</v>
      </c>
      <c r="L62" s="31" t="s">
        <v>314</v>
      </c>
      <c r="M62" s="31" t="s">
        <v>315</v>
      </c>
      <c r="N62" s="31">
        <v>6</v>
      </c>
      <c r="O62" s="31">
        <v>0.75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1</v>
      </c>
      <c r="AA62" s="31">
        <v>0</v>
      </c>
      <c r="AB62" s="31">
        <v>3</v>
      </c>
      <c r="AC62" s="31">
        <v>0</v>
      </c>
      <c r="AD62" s="31">
        <v>0</v>
      </c>
      <c r="AE62" s="31">
        <v>2</v>
      </c>
      <c r="AF62" s="31">
        <v>0</v>
      </c>
      <c r="AG62" s="31">
        <v>6</v>
      </c>
    </row>
    <row r="63" spans="1:33" s="58" customFormat="1" ht="117" x14ac:dyDescent="0.15">
      <c r="A63" s="31" t="s">
        <v>316</v>
      </c>
      <c r="B63" s="33" t="s">
        <v>539</v>
      </c>
      <c r="C63" s="31" t="s">
        <v>33</v>
      </c>
      <c r="D63" s="31" t="s">
        <v>317</v>
      </c>
      <c r="E63" s="31">
        <v>2008</v>
      </c>
      <c r="F63" s="31">
        <v>90</v>
      </c>
      <c r="G63" s="31">
        <v>1</v>
      </c>
      <c r="H63" s="31">
        <v>65</v>
      </c>
      <c r="I63" s="31">
        <v>72</v>
      </c>
      <c r="J63" s="31" t="s">
        <v>73</v>
      </c>
      <c r="K63" s="31" t="s">
        <v>318</v>
      </c>
      <c r="L63" s="31" t="s">
        <v>73</v>
      </c>
      <c r="M63" s="31" t="s">
        <v>73</v>
      </c>
      <c r="N63" s="31">
        <v>13</v>
      </c>
      <c r="O63" s="31">
        <v>1.62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3</v>
      </c>
      <c r="AB63" s="31">
        <v>1</v>
      </c>
      <c r="AC63" s="31">
        <v>3</v>
      </c>
      <c r="AD63" s="31">
        <v>1</v>
      </c>
      <c r="AE63" s="31">
        <v>3</v>
      </c>
      <c r="AF63" s="31">
        <v>2</v>
      </c>
      <c r="AG63" s="31">
        <v>13</v>
      </c>
    </row>
    <row r="64" spans="1:33" s="58" customFormat="1" ht="130" x14ac:dyDescent="0.15">
      <c r="A64" s="31" t="s">
        <v>319</v>
      </c>
      <c r="B64" s="33" t="s">
        <v>540</v>
      </c>
      <c r="C64" s="31" t="s">
        <v>33</v>
      </c>
      <c r="D64" s="31" t="s">
        <v>320</v>
      </c>
      <c r="E64" s="31">
        <v>2008</v>
      </c>
      <c r="F64" s="31">
        <v>90</v>
      </c>
      <c r="G64" s="31">
        <v>3</v>
      </c>
      <c r="H64" s="31">
        <v>188</v>
      </c>
      <c r="I64" s="31">
        <v>196</v>
      </c>
      <c r="J64" s="31" t="s">
        <v>73</v>
      </c>
      <c r="K64" s="31" t="s">
        <v>321</v>
      </c>
      <c r="L64" s="31" t="s">
        <v>73</v>
      </c>
      <c r="M64" s="31" t="s">
        <v>73</v>
      </c>
      <c r="N64" s="31">
        <v>21</v>
      </c>
      <c r="O64" s="31">
        <v>2.62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</v>
      </c>
      <c r="AA64" s="31">
        <v>5</v>
      </c>
      <c r="AB64" s="31">
        <v>2</v>
      </c>
      <c r="AC64" s="31">
        <v>4</v>
      </c>
      <c r="AD64" s="31">
        <v>5</v>
      </c>
      <c r="AE64" s="31">
        <v>2</v>
      </c>
      <c r="AF64" s="31">
        <v>2</v>
      </c>
      <c r="AG64" s="31">
        <v>21</v>
      </c>
    </row>
    <row r="65" spans="1:33" s="58" customFormat="1" ht="143" x14ac:dyDescent="0.15">
      <c r="A65" s="31" t="s">
        <v>322</v>
      </c>
      <c r="B65" s="33" t="s">
        <v>541</v>
      </c>
      <c r="C65" s="31" t="s">
        <v>83</v>
      </c>
      <c r="D65" s="31" t="s">
        <v>323</v>
      </c>
      <c r="E65" s="31">
        <v>2008</v>
      </c>
      <c r="F65" s="31">
        <v>73</v>
      </c>
      <c r="G65" s="31">
        <v>9</v>
      </c>
      <c r="H65" s="31">
        <v>2184</v>
      </c>
      <c r="I65" s="31">
        <v>2197</v>
      </c>
      <c r="J65" s="31" t="s">
        <v>73</v>
      </c>
      <c r="K65" s="31" t="s">
        <v>324</v>
      </c>
      <c r="L65" s="31" t="s">
        <v>73</v>
      </c>
      <c r="M65" s="31" t="s">
        <v>73</v>
      </c>
      <c r="N65" s="31">
        <v>12</v>
      </c>
      <c r="O65" s="31">
        <v>1.5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1</v>
      </c>
      <c r="AA65" s="31">
        <v>1</v>
      </c>
      <c r="AB65" s="31">
        <v>2</v>
      </c>
      <c r="AC65" s="31">
        <v>2</v>
      </c>
      <c r="AD65" s="31">
        <v>3</v>
      </c>
      <c r="AE65" s="31">
        <v>2</v>
      </c>
      <c r="AF65" s="31">
        <v>1</v>
      </c>
      <c r="AG65" s="31">
        <v>12</v>
      </c>
    </row>
    <row r="66" spans="1:33" s="58" customFormat="1" ht="91" x14ac:dyDescent="0.15">
      <c r="A66" s="31" t="s">
        <v>325</v>
      </c>
      <c r="B66" s="33" t="s">
        <v>187</v>
      </c>
      <c r="C66" s="31" t="s">
        <v>38</v>
      </c>
      <c r="D66" s="31" t="s">
        <v>326</v>
      </c>
      <c r="E66" s="31">
        <v>2009</v>
      </c>
      <c r="F66" s="31">
        <v>21</v>
      </c>
      <c r="G66" s="31">
        <v>2</v>
      </c>
      <c r="H66" s="31">
        <v>177</v>
      </c>
      <c r="I66" s="31">
        <v>185</v>
      </c>
      <c r="J66" s="31" t="s">
        <v>73</v>
      </c>
      <c r="K66" s="31" t="s">
        <v>327</v>
      </c>
      <c r="L66" s="31" t="s">
        <v>73</v>
      </c>
      <c r="M66" s="31" t="s">
        <v>73</v>
      </c>
      <c r="N66" s="31">
        <v>3</v>
      </c>
      <c r="O66" s="31">
        <v>0.43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3</v>
      </c>
      <c r="AE66" s="31">
        <v>0</v>
      </c>
      <c r="AF66" s="31">
        <v>0</v>
      </c>
      <c r="AG66" s="31">
        <v>3</v>
      </c>
    </row>
    <row r="67" spans="1:33" s="58" customFormat="1" ht="117" x14ac:dyDescent="0.15">
      <c r="A67" s="31" t="s">
        <v>328</v>
      </c>
      <c r="B67" s="33" t="s">
        <v>187</v>
      </c>
      <c r="C67" s="31" t="s">
        <v>329</v>
      </c>
      <c r="D67" s="31" t="s">
        <v>330</v>
      </c>
      <c r="E67" s="31">
        <v>2010</v>
      </c>
      <c r="F67" s="31">
        <v>26</v>
      </c>
      <c r="G67" s="31">
        <v>3</v>
      </c>
      <c r="H67" s="31">
        <v>477</v>
      </c>
      <c r="I67" s="31">
        <v>493</v>
      </c>
      <c r="J67" s="31" t="s">
        <v>331</v>
      </c>
      <c r="K67" s="31" t="s">
        <v>332</v>
      </c>
      <c r="L67" s="31" t="s">
        <v>73</v>
      </c>
      <c r="M67" s="31" t="s">
        <v>73</v>
      </c>
      <c r="N67" s="31">
        <v>30</v>
      </c>
      <c r="O67" s="31">
        <v>5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5</v>
      </c>
      <c r="AC67" s="31">
        <v>10</v>
      </c>
      <c r="AD67" s="31">
        <v>7</v>
      </c>
      <c r="AE67" s="31">
        <v>8</v>
      </c>
      <c r="AF67" s="31">
        <v>0</v>
      </c>
      <c r="AG67" s="31">
        <v>30</v>
      </c>
    </row>
    <row r="68" spans="1:33" s="58" customFormat="1" ht="118" x14ac:dyDescent="0.2">
      <c r="A68" s="31" t="s">
        <v>333</v>
      </c>
      <c r="B68" s="33" t="s">
        <v>542</v>
      </c>
      <c r="C68" s="31" t="s">
        <v>4</v>
      </c>
      <c r="D68" s="31" t="s">
        <v>112</v>
      </c>
      <c r="E68" s="31">
        <v>2000</v>
      </c>
      <c r="F68" s="31">
        <v>142</v>
      </c>
      <c r="G68" s="36"/>
      <c r="H68" s="31">
        <v>263</v>
      </c>
      <c r="I68" s="31">
        <v>267</v>
      </c>
      <c r="J68" s="36"/>
      <c r="K68" s="36"/>
      <c r="L68" s="36"/>
      <c r="M68" s="36"/>
      <c r="N68" s="31">
        <v>3</v>
      </c>
      <c r="O68" s="31">
        <v>1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1</v>
      </c>
      <c r="W68" s="31">
        <v>2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3</v>
      </c>
    </row>
    <row r="69" spans="1:33" s="58" customFormat="1" ht="92" x14ac:dyDescent="0.2">
      <c r="A69" s="31" t="s">
        <v>334</v>
      </c>
      <c r="B69" s="33" t="s">
        <v>543</v>
      </c>
      <c r="C69" s="31" t="s">
        <v>4</v>
      </c>
      <c r="D69" s="31" t="s">
        <v>237</v>
      </c>
      <c r="E69" s="31">
        <v>2003</v>
      </c>
      <c r="F69" s="31">
        <v>145</v>
      </c>
      <c r="G69" s="36"/>
      <c r="H69" s="31">
        <v>471</v>
      </c>
      <c r="I69" s="31">
        <v>481</v>
      </c>
      <c r="J69" s="36"/>
      <c r="K69" s="36"/>
      <c r="L69" s="36"/>
      <c r="M69" s="36"/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</row>
    <row r="70" spans="1:33" s="58" customFormat="1" ht="105" x14ac:dyDescent="0.2">
      <c r="A70" s="31" t="s">
        <v>335</v>
      </c>
      <c r="B70" s="33" t="s">
        <v>544</v>
      </c>
      <c r="C70" s="31" t="s">
        <v>33</v>
      </c>
      <c r="D70" s="36"/>
      <c r="E70" s="31">
        <v>2013</v>
      </c>
      <c r="F70" s="31">
        <v>127</v>
      </c>
      <c r="G70" s="31" t="s">
        <v>336</v>
      </c>
      <c r="H70" s="31">
        <v>2</v>
      </c>
      <c r="I70" s="31">
        <v>8</v>
      </c>
      <c r="J70" s="36"/>
      <c r="K70" s="31" t="s">
        <v>337</v>
      </c>
      <c r="L70" s="36"/>
      <c r="M70" s="36"/>
      <c r="N70" s="31">
        <v>3</v>
      </c>
      <c r="O70" s="31">
        <v>0.75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2</v>
      </c>
      <c r="AE70" s="31">
        <v>1</v>
      </c>
      <c r="AF70" s="31">
        <v>0</v>
      </c>
      <c r="AG70" s="31">
        <v>3</v>
      </c>
    </row>
    <row r="71" spans="1:33" s="59" customFormat="1" ht="108" x14ac:dyDescent="0.2">
      <c r="A71" s="31" t="s">
        <v>546</v>
      </c>
      <c r="B71" s="33" t="s">
        <v>545</v>
      </c>
      <c r="C71" s="31" t="s">
        <v>338</v>
      </c>
      <c r="D71" s="31" t="s">
        <v>339</v>
      </c>
      <c r="E71" s="31">
        <v>2014</v>
      </c>
      <c r="F71" s="31">
        <v>157</v>
      </c>
      <c r="G71" s="36"/>
      <c r="H71" s="31">
        <v>141</v>
      </c>
      <c r="I71" s="31">
        <v>149</v>
      </c>
      <c r="J71" s="36"/>
      <c r="K71" s="31" t="s">
        <v>340</v>
      </c>
      <c r="L71" s="36"/>
      <c r="M71" s="36"/>
      <c r="N71" s="31">
        <v>2</v>
      </c>
      <c r="O71" s="31">
        <v>0.67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2</v>
      </c>
      <c r="AG71" s="31">
        <v>2</v>
      </c>
    </row>
    <row r="72" spans="1:33" ht="15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5" t="s">
        <v>55</v>
      </c>
      <c r="P72" s="24">
        <f>SUM(P4:P71)</f>
        <v>2</v>
      </c>
      <c r="Q72" s="24">
        <f>SUM(Q4:Q71)</f>
        <v>7</v>
      </c>
      <c r="R72" s="28">
        <f t="shared" ref="R72:AF72" si="0">SUM(R4:R71)</f>
        <v>25</v>
      </c>
      <c r="S72" s="28">
        <f t="shared" si="0"/>
        <v>53</v>
      </c>
      <c r="T72" s="28">
        <f t="shared" si="0"/>
        <v>102</v>
      </c>
      <c r="U72" s="28">
        <f t="shared" si="0"/>
        <v>130</v>
      </c>
      <c r="V72" s="28">
        <f t="shared" si="0"/>
        <v>125</v>
      </c>
      <c r="W72" s="28">
        <f t="shared" si="0"/>
        <v>173</v>
      </c>
      <c r="X72" s="28">
        <f t="shared" si="0"/>
        <v>237</v>
      </c>
      <c r="Y72" s="28">
        <f t="shared" si="0"/>
        <v>258</v>
      </c>
      <c r="Z72" s="28">
        <f t="shared" si="0"/>
        <v>264</v>
      </c>
      <c r="AA72" s="28">
        <f t="shared" si="0"/>
        <v>219</v>
      </c>
      <c r="AB72" s="28">
        <f t="shared" si="0"/>
        <v>240</v>
      </c>
      <c r="AC72" s="28">
        <f t="shared" si="0"/>
        <v>217</v>
      </c>
      <c r="AD72" s="28">
        <f t="shared" si="0"/>
        <v>267</v>
      </c>
      <c r="AE72" s="28">
        <f t="shared" si="0"/>
        <v>253</v>
      </c>
      <c r="AF72" s="28">
        <f t="shared" si="0"/>
        <v>205</v>
      </c>
      <c r="AG72" s="24">
        <f>SUM(AG4:AG71)</f>
        <v>2777</v>
      </c>
    </row>
    <row r="74" spans="1:33" x14ac:dyDescent="0.15">
      <c r="A74" s="16" t="s">
        <v>342</v>
      </c>
    </row>
    <row r="75" spans="1:33" s="37" customFormat="1" ht="39" x14ac:dyDescent="0.15">
      <c r="A75" s="37" t="s">
        <v>56</v>
      </c>
      <c r="B75" s="37" t="s">
        <v>57</v>
      </c>
      <c r="C75" s="37" t="s">
        <v>58</v>
      </c>
      <c r="D75" s="37" t="s">
        <v>59</v>
      </c>
      <c r="E75" s="39" t="s">
        <v>60</v>
      </c>
      <c r="F75" s="37" t="s">
        <v>61</v>
      </c>
      <c r="G75" s="37" t="s">
        <v>62</v>
      </c>
      <c r="H75" s="37" t="s">
        <v>63</v>
      </c>
      <c r="I75" s="37" t="s">
        <v>64</v>
      </c>
      <c r="J75" s="37" t="s">
        <v>65</v>
      </c>
      <c r="K75" s="37" t="s">
        <v>66</v>
      </c>
      <c r="L75" s="37" t="s">
        <v>67</v>
      </c>
      <c r="M75" s="37" t="s">
        <v>68</v>
      </c>
      <c r="N75" s="37" t="s">
        <v>69</v>
      </c>
      <c r="O75" s="37" t="s">
        <v>70</v>
      </c>
      <c r="P75" s="44" t="s">
        <v>343</v>
      </c>
      <c r="Q75" s="44" t="s">
        <v>344</v>
      </c>
      <c r="R75" s="44" t="s">
        <v>345</v>
      </c>
      <c r="S75" s="44" t="s">
        <v>346</v>
      </c>
      <c r="T75" s="44" t="s">
        <v>347</v>
      </c>
      <c r="U75" s="44" t="s">
        <v>348</v>
      </c>
      <c r="V75" s="44" t="s">
        <v>349</v>
      </c>
      <c r="W75" s="44" t="s">
        <v>350</v>
      </c>
      <c r="X75" s="44" t="s">
        <v>330</v>
      </c>
      <c r="Y75" s="44" t="s">
        <v>351</v>
      </c>
      <c r="Z75" s="44" t="s">
        <v>352</v>
      </c>
      <c r="AA75" s="44" t="s">
        <v>353</v>
      </c>
      <c r="AB75" s="44">
        <v>2014</v>
      </c>
      <c r="AC75" s="44">
        <v>2015</v>
      </c>
      <c r="AD75" s="37" t="s">
        <v>55</v>
      </c>
    </row>
    <row r="76" spans="1:33" s="45" customFormat="1" ht="104" x14ac:dyDescent="0.15">
      <c r="A76" s="45" t="s">
        <v>354</v>
      </c>
      <c r="B76" s="45" t="s">
        <v>355</v>
      </c>
      <c r="C76" s="48" t="s">
        <v>33</v>
      </c>
      <c r="D76" s="48" t="s">
        <v>356</v>
      </c>
      <c r="E76" s="49">
        <v>2001</v>
      </c>
      <c r="F76" s="49">
        <v>53</v>
      </c>
      <c r="G76" s="49">
        <v>2</v>
      </c>
      <c r="H76" s="49">
        <v>103</v>
      </c>
      <c r="I76" s="49">
        <v>114</v>
      </c>
      <c r="J76" s="48" t="s">
        <v>73</v>
      </c>
      <c r="K76" s="48" t="s">
        <v>357</v>
      </c>
      <c r="L76" s="48" t="s">
        <v>73</v>
      </c>
      <c r="M76" s="48" t="s">
        <v>73</v>
      </c>
      <c r="N76" s="52">
        <v>45</v>
      </c>
      <c r="O76" s="60">
        <v>3</v>
      </c>
      <c r="P76" s="49">
        <v>1</v>
      </c>
      <c r="Q76" s="49">
        <v>2</v>
      </c>
      <c r="R76" s="49">
        <v>3</v>
      </c>
      <c r="S76" s="49">
        <v>1</v>
      </c>
      <c r="T76" s="49">
        <v>7</v>
      </c>
      <c r="U76" s="49">
        <v>4</v>
      </c>
      <c r="V76" s="49">
        <v>3</v>
      </c>
      <c r="W76" s="49">
        <v>4</v>
      </c>
      <c r="X76" s="49">
        <v>4</v>
      </c>
      <c r="Y76" s="49">
        <v>0</v>
      </c>
      <c r="Z76" s="49">
        <v>5</v>
      </c>
      <c r="AA76" s="52">
        <v>6</v>
      </c>
      <c r="AB76" s="52">
        <v>4</v>
      </c>
      <c r="AC76" s="52">
        <v>1</v>
      </c>
      <c r="AD76" s="61">
        <f>SUM(P76:AC76)</f>
        <v>45</v>
      </c>
    </row>
    <row r="77" spans="1:33" s="47" customFormat="1" ht="78" x14ac:dyDescent="0.15">
      <c r="A77" s="46" t="s">
        <v>358</v>
      </c>
      <c r="B77" s="47" t="s">
        <v>549</v>
      </c>
      <c r="C77" s="46" t="s">
        <v>359</v>
      </c>
      <c r="D77" s="46">
        <v>2004</v>
      </c>
      <c r="E77" s="46">
        <v>2004</v>
      </c>
      <c r="F77" s="46">
        <v>51</v>
      </c>
      <c r="G77" s="46">
        <v>51</v>
      </c>
      <c r="H77" s="46">
        <v>85</v>
      </c>
      <c r="I77" s="46">
        <v>93</v>
      </c>
      <c r="J77" s="46"/>
      <c r="K77" s="46" t="s">
        <v>37</v>
      </c>
      <c r="L77" s="46"/>
      <c r="M77" s="46"/>
      <c r="N77" s="46">
        <v>2</v>
      </c>
      <c r="O77" s="46">
        <v>0.15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1</v>
      </c>
      <c r="Y77" s="46">
        <v>0</v>
      </c>
      <c r="Z77" s="46">
        <v>0</v>
      </c>
      <c r="AA77" s="46">
        <v>0</v>
      </c>
      <c r="AB77" s="46">
        <v>1</v>
      </c>
      <c r="AC77" s="46">
        <v>0</v>
      </c>
      <c r="AD77" s="47">
        <f>SUM(P77:AC77)</f>
        <v>2</v>
      </c>
    </row>
    <row r="78" spans="1:33" s="47" customFormat="1" ht="78" x14ac:dyDescent="0.15">
      <c r="A78" s="47" t="s">
        <v>360</v>
      </c>
      <c r="B78" s="47" t="s">
        <v>361</v>
      </c>
      <c r="C78" s="46" t="s">
        <v>150</v>
      </c>
      <c r="D78" s="46" t="s">
        <v>362</v>
      </c>
      <c r="E78" s="35">
        <v>2004</v>
      </c>
      <c r="F78" s="35">
        <v>60</v>
      </c>
      <c r="G78" s="35">
        <v>2</v>
      </c>
      <c r="H78" s="35">
        <v>109</v>
      </c>
      <c r="I78" s="35">
        <v>121</v>
      </c>
      <c r="J78" s="46" t="s">
        <v>73</v>
      </c>
      <c r="K78" s="46" t="s">
        <v>363</v>
      </c>
      <c r="L78" s="46" t="s">
        <v>73</v>
      </c>
      <c r="M78" s="46" t="s">
        <v>73</v>
      </c>
      <c r="N78" s="52">
        <v>25</v>
      </c>
      <c r="O78" s="52">
        <v>2.08</v>
      </c>
      <c r="P78" s="49">
        <v>0</v>
      </c>
      <c r="Q78" s="49">
        <v>0</v>
      </c>
      <c r="R78" s="49">
        <v>0</v>
      </c>
      <c r="S78" s="49">
        <v>2</v>
      </c>
      <c r="T78" s="49">
        <v>8</v>
      </c>
      <c r="U78" s="49">
        <v>3</v>
      </c>
      <c r="V78" s="49">
        <v>3</v>
      </c>
      <c r="W78" s="49">
        <v>1</v>
      </c>
      <c r="X78" s="49">
        <v>1</v>
      </c>
      <c r="Y78" s="49">
        <v>1</v>
      </c>
      <c r="Z78" s="49">
        <v>1</v>
      </c>
      <c r="AA78" s="52">
        <v>3</v>
      </c>
      <c r="AB78" s="52">
        <v>2</v>
      </c>
      <c r="AC78" s="52">
        <v>0</v>
      </c>
      <c r="AD78" s="61">
        <f t="shared" ref="AD78:AD123" si="1">SUM(P78:AC78)</f>
        <v>25</v>
      </c>
    </row>
    <row r="79" spans="1:33" s="47" customFormat="1" ht="104" x14ac:dyDescent="0.15">
      <c r="A79" s="47" t="s">
        <v>364</v>
      </c>
      <c r="B79" s="47" t="s">
        <v>365</v>
      </c>
      <c r="C79" s="46" t="s">
        <v>366</v>
      </c>
      <c r="D79" s="46" t="s">
        <v>367</v>
      </c>
      <c r="E79" s="35">
        <v>2004</v>
      </c>
      <c r="F79" s="35">
        <v>92</v>
      </c>
      <c r="G79" s="35">
        <v>1</v>
      </c>
      <c r="H79" s="35">
        <v>81</v>
      </c>
      <c r="I79" s="35">
        <v>88</v>
      </c>
      <c r="J79" s="46" t="s">
        <v>73</v>
      </c>
      <c r="K79" s="46" t="s">
        <v>368</v>
      </c>
      <c r="L79" s="46" t="s">
        <v>73</v>
      </c>
      <c r="M79" s="46" t="s">
        <v>73</v>
      </c>
      <c r="N79" s="52">
        <v>26</v>
      </c>
      <c r="O79" s="52">
        <v>2.17</v>
      </c>
      <c r="P79" s="49">
        <v>0</v>
      </c>
      <c r="Q79" s="49">
        <v>0</v>
      </c>
      <c r="R79" s="49">
        <v>2</v>
      </c>
      <c r="S79" s="49">
        <v>3</v>
      </c>
      <c r="T79" s="49">
        <v>7</v>
      </c>
      <c r="U79" s="49">
        <v>2</v>
      </c>
      <c r="V79" s="49">
        <v>2</v>
      </c>
      <c r="W79" s="49">
        <v>3</v>
      </c>
      <c r="X79" s="49">
        <v>0</v>
      </c>
      <c r="Y79" s="49">
        <v>1</v>
      </c>
      <c r="Z79" s="49">
        <v>1</v>
      </c>
      <c r="AA79" s="52">
        <v>1</v>
      </c>
      <c r="AB79" s="52">
        <v>2</v>
      </c>
      <c r="AC79" s="52">
        <v>2</v>
      </c>
      <c r="AD79" s="47">
        <f t="shared" si="1"/>
        <v>26</v>
      </c>
    </row>
    <row r="80" spans="1:33" s="47" customFormat="1" ht="130" x14ac:dyDescent="0.15">
      <c r="A80" s="47" t="s">
        <v>369</v>
      </c>
      <c r="B80" s="47" t="s">
        <v>370</v>
      </c>
      <c r="C80" s="46" t="s">
        <v>371</v>
      </c>
      <c r="D80" s="46" t="s">
        <v>372</v>
      </c>
      <c r="E80" s="35">
        <v>2004</v>
      </c>
      <c r="F80" s="35">
        <v>271</v>
      </c>
      <c r="G80" s="35">
        <v>1549</v>
      </c>
      <c r="H80" s="35">
        <v>1729</v>
      </c>
      <c r="I80" s="35">
        <v>1736</v>
      </c>
      <c r="J80" s="46" t="s">
        <v>73</v>
      </c>
      <c r="K80" s="46" t="s">
        <v>373</v>
      </c>
      <c r="L80" s="46" t="s">
        <v>73</v>
      </c>
      <c r="M80" s="46" t="s">
        <v>73</v>
      </c>
      <c r="N80" s="52">
        <v>23</v>
      </c>
      <c r="O80" s="52">
        <v>1.92</v>
      </c>
      <c r="P80" s="49">
        <v>0</v>
      </c>
      <c r="Q80" s="49">
        <v>0</v>
      </c>
      <c r="R80" s="49">
        <v>1</v>
      </c>
      <c r="S80" s="49">
        <v>1</v>
      </c>
      <c r="T80" s="49">
        <v>7</v>
      </c>
      <c r="U80" s="49">
        <v>1</v>
      </c>
      <c r="V80" s="49">
        <v>2</v>
      </c>
      <c r="W80" s="49">
        <v>0</v>
      </c>
      <c r="X80" s="49">
        <v>2</v>
      </c>
      <c r="Y80" s="49">
        <v>1</v>
      </c>
      <c r="Z80" s="49">
        <v>1</v>
      </c>
      <c r="AA80" s="52">
        <v>1</v>
      </c>
      <c r="AB80" s="52">
        <v>4</v>
      </c>
      <c r="AC80" s="52">
        <v>2</v>
      </c>
      <c r="AD80" s="61">
        <f t="shared" si="1"/>
        <v>23</v>
      </c>
    </row>
    <row r="81" spans="1:30" s="47" customFormat="1" ht="104" x14ac:dyDescent="0.15">
      <c r="A81" s="47" t="s">
        <v>374</v>
      </c>
      <c r="B81" s="47" t="s">
        <v>553</v>
      </c>
      <c r="C81" s="46" t="s">
        <v>150</v>
      </c>
      <c r="D81" s="46" t="s">
        <v>375</v>
      </c>
      <c r="E81" s="35">
        <v>2006</v>
      </c>
      <c r="F81" s="35">
        <v>70</v>
      </c>
      <c r="G81" s="35">
        <v>3</v>
      </c>
      <c r="H81" s="35">
        <v>227</v>
      </c>
      <c r="I81" s="35">
        <v>236</v>
      </c>
      <c r="J81" s="46" t="s">
        <v>73</v>
      </c>
      <c r="K81" s="46" t="s">
        <v>376</v>
      </c>
      <c r="L81" s="46" t="s">
        <v>73</v>
      </c>
      <c r="M81" s="46" t="s">
        <v>73</v>
      </c>
      <c r="N81" s="52">
        <v>24</v>
      </c>
      <c r="O81" s="60">
        <v>2.4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2</v>
      </c>
      <c r="V81" s="49">
        <v>1</v>
      </c>
      <c r="W81" s="49">
        <v>5</v>
      </c>
      <c r="X81" s="49">
        <v>4</v>
      </c>
      <c r="Y81" s="49">
        <v>5</v>
      </c>
      <c r="Z81" s="49">
        <v>2</v>
      </c>
      <c r="AA81" s="49">
        <v>1</v>
      </c>
      <c r="AB81" s="52">
        <v>4</v>
      </c>
      <c r="AC81" s="52">
        <v>0</v>
      </c>
      <c r="AD81" s="47">
        <f t="shared" si="1"/>
        <v>24</v>
      </c>
    </row>
    <row r="82" spans="1:30" s="47" customFormat="1" ht="182" x14ac:dyDescent="0.15">
      <c r="A82" s="47" t="s">
        <v>377</v>
      </c>
      <c r="B82" s="47" t="s">
        <v>552</v>
      </c>
      <c r="C82" s="46" t="s">
        <v>378</v>
      </c>
      <c r="D82" s="46" t="s">
        <v>379</v>
      </c>
      <c r="E82" s="35">
        <v>2006</v>
      </c>
      <c r="F82" s="35">
        <v>133</v>
      </c>
      <c r="G82" s="46" t="s">
        <v>73</v>
      </c>
      <c r="H82" s="35">
        <v>701</v>
      </c>
      <c r="I82" s="35">
        <v>709</v>
      </c>
      <c r="J82" s="46" t="s">
        <v>73</v>
      </c>
      <c r="K82" s="46" t="s">
        <v>380</v>
      </c>
      <c r="L82" s="46" t="s">
        <v>73</v>
      </c>
      <c r="M82" s="46" t="s">
        <v>73</v>
      </c>
      <c r="N82" s="52">
        <v>25</v>
      </c>
      <c r="O82" s="60">
        <v>2.5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1</v>
      </c>
      <c r="V82" s="49">
        <v>3</v>
      </c>
      <c r="W82" s="49">
        <v>4</v>
      </c>
      <c r="X82" s="49">
        <v>1</v>
      </c>
      <c r="Y82" s="49">
        <v>1</v>
      </c>
      <c r="Z82" s="49">
        <v>3</v>
      </c>
      <c r="AA82" s="52">
        <v>3</v>
      </c>
      <c r="AB82" s="52">
        <v>4</v>
      </c>
      <c r="AC82" s="52">
        <v>5</v>
      </c>
      <c r="AD82" s="61">
        <f t="shared" si="1"/>
        <v>25</v>
      </c>
    </row>
    <row r="83" spans="1:30" s="47" customFormat="1" ht="156" x14ac:dyDescent="0.15">
      <c r="A83" s="46" t="s">
        <v>381</v>
      </c>
      <c r="B83" s="47" t="s">
        <v>551</v>
      </c>
      <c r="C83" s="46" t="s">
        <v>382</v>
      </c>
      <c r="D83" s="46" t="s">
        <v>289</v>
      </c>
      <c r="E83" s="35">
        <v>2006</v>
      </c>
      <c r="F83" s="35">
        <v>13</v>
      </c>
      <c r="G83" s="35">
        <v>5</v>
      </c>
      <c r="H83" s="35">
        <v>308</v>
      </c>
      <c r="I83" s="35">
        <v>319</v>
      </c>
      <c r="J83" s="46" t="s">
        <v>73</v>
      </c>
      <c r="K83" s="46" t="s">
        <v>383</v>
      </c>
      <c r="L83" s="46" t="s">
        <v>73</v>
      </c>
      <c r="M83" s="46" t="s">
        <v>73</v>
      </c>
      <c r="N83" s="35">
        <v>76</v>
      </c>
      <c r="O83" s="62">
        <v>7.6</v>
      </c>
      <c r="P83" s="52">
        <v>0</v>
      </c>
      <c r="Q83" s="52">
        <v>0</v>
      </c>
      <c r="R83" s="49">
        <v>0</v>
      </c>
      <c r="S83" s="49">
        <v>0</v>
      </c>
      <c r="T83" s="49">
        <v>3</v>
      </c>
      <c r="U83" s="49">
        <v>10</v>
      </c>
      <c r="V83" s="49">
        <v>12</v>
      </c>
      <c r="W83" s="49">
        <v>11</v>
      </c>
      <c r="X83" s="49">
        <v>8</v>
      </c>
      <c r="Y83" s="49">
        <v>11</v>
      </c>
      <c r="Z83" s="49">
        <v>9</v>
      </c>
      <c r="AA83" s="49">
        <v>5</v>
      </c>
      <c r="AB83" s="49">
        <v>4</v>
      </c>
      <c r="AC83" s="49">
        <v>3</v>
      </c>
      <c r="AD83" s="47">
        <f t="shared" si="1"/>
        <v>76</v>
      </c>
    </row>
    <row r="84" spans="1:30" s="47" customFormat="1" ht="78" x14ac:dyDescent="0.15">
      <c r="A84" s="46" t="s">
        <v>384</v>
      </c>
      <c r="B84" s="47" t="s">
        <v>385</v>
      </c>
      <c r="C84" s="46" t="s">
        <v>386</v>
      </c>
      <c r="D84" s="46" t="s">
        <v>387</v>
      </c>
      <c r="E84" s="35">
        <v>2006</v>
      </c>
      <c r="F84" s="35">
        <v>6</v>
      </c>
      <c r="G84" s="35">
        <v>1</v>
      </c>
      <c r="H84" s="35">
        <v>4</v>
      </c>
      <c r="I84" s="35">
        <v>8</v>
      </c>
      <c r="J84" s="46" t="s">
        <v>73</v>
      </c>
      <c r="K84" s="46" t="s">
        <v>388</v>
      </c>
      <c r="L84" s="46" t="s">
        <v>73</v>
      </c>
      <c r="M84" s="46" t="s">
        <v>73</v>
      </c>
      <c r="N84" s="35">
        <v>102</v>
      </c>
      <c r="O84" s="62">
        <v>10.199999999999999</v>
      </c>
      <c r="P84" s="52">
        <v>0</v>
      </c>
      <c r="Q84" s="52">
        <v>0</v>
      </c>
      <c r="R84" s="49">
        <v>0</v>
      </c>
      <c r="S84" s="49">
        <v>0</v>
      </c>
      <c r="T84" s="49">
        <v>5</v>
      </c>
      <c r="U84" s="49">
        <v>9</v>
      </c>
      <c r="V84" s="49">
        <v>15</v>
      </c>
      <c r="W84" s="49">
        <v>14</v>
      </c>
      <c r="X84" s="49">
        <v>8</v>
      </c>
      <c r="Y84" s="49">
        <v>13</v>
      </c>
      <c r="Z84" s="49">
        <v>13</v>
      </c>
      <c r="AA84" s="49">
        <v>12</v>
      </c>
      <c r="AB84" s="49">
        <v>6</v>
      </c>
      <c r="AC84" s="49">
        <v>7</v>
      </c>
      <c r="AD84" s="61">
        <f t="shared" si="1"/>
        <v>102</v>
      </c>
    </row>
    <row r="85" spans="1:30" s="47" customFormat="1" ht="104" x14ac:dyDescent="0.15">
      <c r="A85" s="45" t="s">
        <v>389</v>
      </c>
      <c r="B85" s="45" t="s">
        <v>550</v>
      </c>
      <c r="C85" s="45" t="s">
        <v>390</v>
      </c>
      <c r="D85" s="50">
        <v>38808</v>
      </c>
      <c r="E85" s="51">
        <v>2006</v>
      </c>
      <c r="F85" s="52">
        <v>15</v>
      </c>
      <c r="G85" s="52">
        <v>3</v>
      </c>
      <c r="H85" s="52">
        <v>315</v>
      </c>
      <c r="I85" s="52">
        <v>327</v>
      </c>
      <c r="J85" s="48"/>
      <c r="K85" s="45" t="s">
        <v>391</v>
      </c>
      <c r="L85" s="48"/>
      <c r="M85" s="48"/>
      <c r="N85" s="52">
        <v>28</v>
      </c>
      <c r="O85" s="60">
        <v>2.8</v>
      </c>
      <c r="P85" s="49">
        <v>0</v>
      </c>
      <c r="Q85" s="49">
        <v>0</v>
      </c>
      <c r="R85" s="49">
        <v>0</v>
      </c>
      <c r="S85" s="49">
        <v>0</v>
      </c>
      <c r="T85" s="49">
        <v>1</v>
      </c>
      <c r="U85" s="49">
        <v>2</v>
      </c>
      <c r="V85" s="49">
        <v>6</v>
      </c>
      <c r="W85" s="49">
        <v>2</v>
      </c>
      <c r="X85" s="49">
        <v>2</v>
      </c>
      <c r="Y85" s="49">
        <v>2</v>
      </c>
      <c r="Z85" s="49">
        <v>1</v>
      </c>
      <c r="AA85" s="52">
        <v>5</v>
      </c>
      <c r="AB85" s="52">
        <v>3</v>
      </c>
      <c r="AC85" s="52">
        <v>4</v>
      </c>
      <c r="AD85" s="47">
        <f t="shared" si="1"/>
        <v>28</v>
      </c>
    </row>
    <row r="86" spans="1:30" s="47" customFormat="1" ht="130" x14ac:dyDescent="0.15">
      <c r="A86" s="47" t="s">
        <v>392</v>
      </c>
      <c r="B86" s="47" t="s">
        <v>555</v>
      </c>
      <c r="C86" s="46" t="s">
        <v>150</v>
      </c>
      <c r="D86" s="46" t="s">
        <v>393</v>
      </c>
      <c r="E86" s="35">
        <v>2007</v>
      </c>
      <c r="F86" s="35">
        <v>77</v>
      </c>
      <c r="G86" s="35">
        <v>3</v>
      </c>
      <c r="H86" s="35">
        <v>191</v>
      </c>
      <c r="I86" s="35">
        <v>198</v>
      </c>
      <c r="J86" s="46" t="s">
        <v>73</v>
      </c>
      <c r="K86" s="46" t="s">
        <v>394</v>
      </c>
      <c r="L86" s="46" t="s">
        <v>73</v>
      </c>
      <c r="M86" s="46" t="s">
        <v>73</v>
      </c>
      <c r="N86" s="52">
        <v>31</v>
      </c>
      <c r="O86" s="52">
        <v>3.44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2</v>
      </c>
      <c r="W86" s="49">
        <v>5</v>
      </c>
      <c r="X86" s="49">
        <v>5</v>
      </c>
      <c r="Y86" s="49">
        <v>6</v>
      </c>
      <c r="Z86" s="49">
        <v>2</v>
      </c>
      <c r="AA86" s="52">
        <v>3</v>
      </c>
      <c r="AB86" s="52">
        <v>5</v>
      </c>
      <c r="AC86" s="52">
        <v>3</v>
      </c>
      <c r="AD86" s="61">
        <f t="shared" si="1"/>
        <v>31</v>
      </c>
    </row>
    <row r="87" spans="1:30" s="47" customFormat="1" ht="143" x14ac:dyDescent="0.15">
      <c r="A87" s="47" t="s">
        <v>395</v>
      </c>
      <c r="B87" s="47" t="s">
        <v>554</v>
      </c>
      <c r="C87" s="46" t="s">
        <v>396</v>
      </c>
      <c r="D87" s="46" t="s">
        <v>397</v>
      </c>
      <c r="E87" s="35">
        <v>2007</v>
      </c>
      <c r="F87" s="35">
        <v>93</v>
      </c>
      <c r="G87" s="35">
        <v>2</v>
      </c>
      <c r="H87" s="35">
        <v>57</v>
      </c>
      <c r="I87" s="35">
        <v>76</v>
      </c>
      <c r="J87" s="46" t="s">
        <v>73</v>
      </c>
      <c r="K87" s="46" t="s">
        <v>73</v>
      </c>
      <c r="L87" s="46" t="s">
        <v>73</v>
      </c>
      <c r="M87" s="46" t="s">
        <v>73</v>
      </c>
      <c r="N87" s="49">
        <v>3</v>
      </c>
      <c r="O87" s="52">
        <v>0.33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1</v>
      </c>
      <c r="W87" s="49">
        <v>0</v>
      </c>
      <c r="X87" s="49">
        <v>1</v>
      </c>
      <c r="Y87" s="49">
        <v>1</v>
      </c>
      <c r="Z87" s="49">
        <v>0</v>
      </c>
      <c r="AA87" s="49">
        <v>0</v>
      </c>
      <c r="AB87" s="52">
        <v>0</v>
      </c>
      <c r="AC87" s="52">
        <v>0</v>
      </c>
      <c r="AD87" s="47">
        <f t="shared" si="1"/>
        <v>3</v>
      </c>
    </row>
    <row r="88" spans="1:30" s="47" customFormat="1" ht="104" x14ac:dyDescent="0.15">
      <c r="A88" s="47" t="s">
        <v>557</v>
      </c>
      <c r="B88" s="47" t="s">
        <v>556</v>
      </c>
      <c r="C88" s="46" t="s">
        <v>32</v>
      </c>
      <c r="D88" s="46" t="s">
        <v>398</v>
      </c>
      <c r="E88" s="35">
        <v>2008</v>
      </c>
      <c r="F88" s="35">
        <v>27</v>
      </c>
      <c r="G88" s="35">
        <v>11</v>
      </c>
      <c r="H88" s="35">
        <v>2387</v>
      </c>
      <c r="I88" s="35">
        <v>2396</v>
      </c>
      <c r="J88" s="46" t="s">
        <v>73</v>
      </c>
      <c r="K88" s="46" t="s">
        <v>399</v>
      </c>
      <c r="L88" s="46" t="s">
        <v>73</v>
      </c>
      <c r="M88" s="46" t="s">
        <v>73</v>
      </c>
      <c r="N88" s="52">
        <v>18</v>
      </c>
      <c r="O88" s="52">
        <v>2.25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1</v>
      </c>
      <c r="X88" s="49">
        <v>1</v>
      </c>
      <c r="Y88" s="49">
        <v>5</v>
      </c>
      <c r="Z88" s="49">
        <v>1</v>
      </c>
      <c r="AA88" s="52">
        <v>4</v>
      </c>
      <c r="AB88" s="52">
        <v>2</v>
      </c>
      <c r="AC88" s="52">
        <v>4</v>
      </c>
      <c r="AD88" s="61">
        <f t="shared" si="1"/>
        <v>18</v>
      </c>
    </row>
    <row r="89" spans="1:30" s="47" customFormat="1" ht="143" x14ac:dyDescent="0.15">
      <c r="A89" s="47" t="s">
        <v>400</v>
      </c>
      <c r="B89" s="47" t="s">
        <v>559</v>
      </c>
      <c r="C89" s="46" t="s">
        <v>401</v>
      </c>
      <c r="D89" s="46" t="s">
        <v>402</v>
      </c>
      <c r="E89" s="35">
        <v>2008</v>
      </c>
      <c r="F89" s="35">
        <v>148</v>
      </c>
      <c r="G89" s="35">
        <v>2</v>
      </c>
      <c r="H89" s="35">
        <v>122</v>
      </c>
      <c r="I89" s="35">
        <v>127</v>
      </c>
      <c r="J89" s="46" t="s">
        <v>73</v>
      </c>
      <c r="K89" s="46" t="s">
        <v>403</v>
      </c>
      <c r="L89" s="46" t="s">
        <v>73</v>
      </c>
      <c r="M89" s="46" t="s">
        <v>73</v>
      </c>
      <c r="N89" s="52">
        <v>9</v>
      </c>
      <c r="O89" s="52">
        <v>1.1200000000000001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2</v>
      </c>
      <c r="X89" s="49">
        <v>2</v>
      </c>
      <c r="Y89" s="49">
        <v>2</v>
      </c>
      <c r="Z89" s="49">
        <v>2</v>
      </c>
      <c r="AA89" s="49">
        <v>0</v>
      </c>
      <c r="AB89" s="52">
        <v>0</v>
      </c>
      <c r="AC89" s="52">
        <v>1</v>
      </c>
      <c r="AD89" s="47">
        <f t="shared" si="1"/>
        <v>9</v>
      </c>
    </row>
    <row r="90" spans="1:30" s="47" customFormat="1" ht="156" x14ac:dyDescent="0.15">
      <c r="A90" s="47" t="s">
        <v>404</v>
      </c>
      <c r="B90" s="47" t="s">
        <v>560</v>
      </c>
      <c r="C90" s="46" t="s">
        <v>78</v>
      </c>
      <c r="D90" s="46" t="s">
        <v>405</v>
      </c>
      <c r="E90" s="35">
        <v>2008</v>
      </c>
      <c r="F90" s="35">
        <v>31</v>
      </c>
      <c r="G90" s="35">
        <v>10</v>
      </c>
      <c r="H90" s="35">
        <v>719</v>
      </c>
      <c r="I90" s="35">
        <v>728</v>
      </c>
      <c r="J90" s="46" t="s">
        <v>73</v>
      </c>
      <c r="K90" s="46" t="s">
        <v>406</v>
      </c>
      <c r="L90" s="46" t="s">
        <v>73</v>
      </c>
      <c r="M90" s="46" t="s">
        <v>73</v>
      </c>
      <c r="N90" s="52">
        <v>9</v>
      </c>
      <c r="O90" s="52">
        <v>1.1200000000000001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1</v>
      </c>
      <c r="X90" s="49">
        <v>2</v>
      </c>
      <c r="Y90" s="49">
        <v>2</v>
      </c>
      <c r="Z90" s="49">
        <v>1</v>
      </c>
      <c r="AA90" s="52">
        <v>1</v>
      </c>
      <c r="AB90" s="52">
        <v>2</v>
      </c>
      <c r="AC90" s="52">
        <v>0</v>
      </c>
      <c r="AD90" s="61">
        <f t="shared" si="1"/>
        <v>9</v>
      </c>
    </row>
    <row r="91" spans="1:30" s="47" customFormat="1" ht="104" x14ac:dyDescent="0.15">
      <c r="A91" s="47" t="s">
        <v>407</v>
      </c>
      <c r="B91" s="47" t="s">
        <v>558</v>
      </c>
      <c r="C91" s="46" t="s">
        <v>408</v>
      </c>
      <c r="D91" s="46" t="s">
        <v>409</v>
      </c>
      <c r="E91" s="35">
        <v>2008</v>
      </c>
      <c r="F91" s="35">
        <v>51</v>
      </c>
      <c r="G91" s="35">
        <v>5</v>
      </c>
      <c r="H91" s="35">
        <v>1057</v>
      </c>
      <c r="I91" s="35">
        <v>1063</v>
      </c>
      <c r="J91" s="46" t="s">
        <v>73</v>
      </c>
      <c r="K91" s="46" t="s">
        <v>410</v>
      </c>
      <c r="L91" s="46" t="s">
        <v>73</v>
      </c>
      <c r="M91" s="46" t="s">
        <v>73</v>
      </c>
      <c r="N91" s="52">
        <v>7</v>
      </c>
      <c r="O91" s="52">
        <v>0.88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1</v>
      </c>
      <c r="X91" s="49">
        <v>0</v>
      </c>
      <c r="Y91" s="49">
        <v>0</v>
      </c>
      <c r="Z91" s="49">
        <v>0</v>
      </c>
      <c r="AA91" s="52">
        <v>1</v>
      </c>
      <c r="AB91" s="52">
        <v>2</v>
      </c>
      <c r="AC91" s="52">
        <v>3</v>
      </c>
      <c r="AD91" s="47">
        <f t="shared" si="1"/>
        <v>7</v>
      </c>
    </row>
    <row r="92" spans="1:30" s="47" customFormat="1" ht="104" x14ac:dyDescent="0.15">
      <c r="A92" s="47" t="s">
        <v>411</v>
      </c>
      <c r="B92" s="47" t="s">
        <v>564</v>
      </c>
      <c r="C92" s="46" t="s">
        <v>382</v>
      </c>
      <c r="D92" s="46" t="s">
        <v>412</v>
      </c>
      <c r="E92" s="35">
        <v>2009</v>
      </c>
      <c r="F92" s="35">
        <v>16</v>
      </c>
      <c r="G92" s="35">
        <v>2</v>
      </c>
      <c r="H92" s="35">
        <v>232</v>
      </c>
      <c r="I92" s="35">
        <v>242</v>
      </c>
      <c r="J92" s="46" t="s">
        <v>73</v>
      </c>
      <c r="K92" s="46" t="s">
        <v>413</v>
      </c>
      <c r="L92" s="46" t="s">
        <v>73</v>
      </c>
      <c r="M92" s="46" t="s">
        <v>73</v>
      </c>
      <c r="N92" s="52">
        <v>30</v>
      </c>
      <c r="O92" s="52">
        <v>4.29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2</v>
      </c>
      <c r="X92" s="49">
        <v>4</v>
      </c>
      <c r="Y92" s="49">
        <v>3</v>
      </c>
      <c r="Z92" s="49">
        <v>3</v>
      </c>
      <c r="AA92" s="52">
        <v>5</v>
      </c>
      <c r="AB92" s="52">
        <v>6</v>
      </c>
      <c r="AC92" s="52">
        <v>6</v>
      </c>
      <c r="AD92" s="61">
        <f t="shared" si="1"/>
        <v>29</v>
      </c>
    </row>
    <row r="93" spans="1:30" s="47" customFormat="1" ht="104" x14ac:dyDescent="0.15">
      <c r="A93" s="47" t="s">
        <v>414</v>
      </c>
      <c r="B93" s="47" t="s">
        <v>565</v>
      </c>
      <c r="C93" s="46" t="s">
        <v>415</v>
      </c>
      <c r="D93" s="46" t="s">
        <v>416</v>
      </c>
      <c r="E93" s="35">
        <v>2009</v>
      </c>
      <c r="F93" s="35">
        <v>39</v>
      </c>
      <c r="G93" s="35">
        <v>9</v>
      </c>
      <c r="H93" s="35">
        <v>1003</v>
      </c>
      <c r="I93" s="35">
        <v>1010</v>
      </c>
      <c r="J93" s="46" t="s">
        <v>73</v>
      </c>
      <c r="K93" s="46" t="s">
        <v>417</v>
      </c>
      <c r="L93" s="46" t="s">
        <v>73</v>
      </c>
      <c r="M93" s="46" t="s">
        <v>73</v>
      </c>
      <c r="N93" s="52">
        <v>13</v>
      </c>
      <c r="O93" s="52">
        <v>1.86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1</v>
      </c>
      <c r="X93" s="49">
        <v>0</v>
      </c>
      <c r="Y93" s="49">
        <v>4</v>
      </c>
      <c r="Z93" s="49">
        <v>2</v>
      </c>
      <c r="AA93" s="52">
        <v>2</v>
      </c>
      <c r="AB93" s="52">
        <v>4</v>
      </c>
      <c r="AC93" s="52">
        <v>0</v>
      </c>
      <c r="AD93" s="47">
        <f t="shared" si="1"/>
        <v>13</v>
      </c>
    </row>
    <row r="94" spans="1:30" s="47" customFormat="1" ht="104" x14ac:dyDescent="0.15">
      <c r="A94" s="47" t="s">
        <v>418</v>
      </c>
      <c r="B94" s="47" t="s">
        <v>561</v>
      </c>
      <c r="C94" s="46" t="s">
        <v>150</v>
      </c>
      <c r="D94" s="46" t="s">
        <v>419</v>
      </c>
      <c r="E94" s="35">
        <v>2009</v>
      </c>
      <c r="F94" s="35">
        <v>83</v>
      </c>
      <c r="G94" s="35">
        <v>1</v>
      </c>
      <c r="H94" s="35">
        <v>67</v>
      </c>
      <c r="I94" s="35">
        <v>76</v>
      </c>
      <c r="J94" s="46" t="s">
        <v>73</v>
      </c>
      <c r="K94" s="46" t="s">
        <v>420</v>
      </c>
      <c r="L94" s="46" t="s">
        <v>73</v>
      </c>
      <c r="M94" s="46" t="s">
        <v>73</v>
      </c>
      <c r="N94" s="52">
        <v>13</v>
      </c>
      <c r="O94" s="52">
        <v>1.86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1</v>
      </c>
      <c r="X94" s="49">
        <v>0</v>
      </c>
      <c r="Y94" s="49">
        <v>2</v>
      </c>
      <c r="Z94" s="49">
        <v>2</v>
      </c>
      <c r="AA94" s="52">
        <v>4</v>
      </c>
      <c r="AB94" s="52">
        <v>3</v>
      </c>
      <c r="AC94" s="52">
        <v>1</v>
      </c>
      <c r="AD94" s="61">
        <f t="shared" si="1"/>
        <v>13</v>
      </c>
    </row>
    <row r="95" spans="1:30" s="47" customFormat="1" ht="78" x14ac:dyDescent="0.15">
      <c r="A95" s="47" t="s">
        <v>421</v>
      </c>
      <c r="B95" s="47" t="s">
        <v>562</v>
      </c>
      <c r="C95" s="46" t="s">
        <v>422</v>
      </c>
      <c r="D95" s="46" t="s">
        <v>423</v>
      </c>
      <c r="E95" s="35">
        <v>2009</v>
      </c>
      <c r="F95" s="35">
        <v>54</v>
      </c>
      <c r="G95" s="35">
        <v>11</v>
      </c>
      <c r="H95" s="35">
        <v>2320</v>
      </c>
      <c r="I95" s="35">
        <v>2334</v>
      </c>
      <c r="J95" s="46" t="s">
        <v>73</v>
      </c>
      <c r="K95" s="46" t="s">
        <v>424</v>
      </c>
      <c r="L95" s="46" t="s">
        <v>73</v>
      </c>
      <c r="M95" s="46" t="s">
        <v>73</v>
      </c>
      <c r="N95" s="52">
        <v>15</v>
      </c>
      <c r="O95" s="52">
        <v>2.14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1</v>
      </c>
      <c r="Y95" s="49">
        <v>1</v>
      </c>
      <c r="Z95" s="49">
        <v>1</v>
      </c>
      <c r="AA95" s="52">
        <v>5</v>
      </c>
      <c r="AB95" s="52">
        <v>4</v>
      </c>
      <c r="AC95" s="52">
        <v>3</v>
      </c>
      <c r="AD95" s="47">
        <f t="shared" si="1"/>
        <v>15</v>
      </c>
    </row>
    <row r="96" spans="1:30" s="47" customFormat="1" ht="130" x14ac:dyDescent="0.15">
      <c r="A96" s="47" t="s">
        <v>425</v>
      </c>
      <c r="B96" s="47" t="s">
        <v>563</v>
      </c>
      <c r="C96" s="46" t="s">
        <v>401</v>
      </c>
      <c r="D96" s="46" t="s">
        <v>426</v>
      </c>
      <c r="E96" s="35">
        <v>2009</v>
      </c>
      <c r="F96" s="35">
        <v>150</v>
      </c>
      <c r="G96" s="35">
        <v>3</v>
      </c>
      <c r="H96" s="35">
        <v>390</v>
      </c>
      <c r="I96" s="35">
        <v>394</v>
      </c>
      <c r="J96" s="46" t="s">
        <v>73</v>
      </c>
      <c r="K96" s="46" t="s">
        <v>427</v>
      </c>
      <c r="L96" s="46" t="s">
        <v>73</v>
      </c>
      <c r="M96" s="46" t="s">
        <v>73</v>
      </c>
      <c r="N96" s="52">
        <v>10</v>
      </c>
      <c r="O96" s="52">
        <v>1.43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2</v>
      </c>
      <c r="Y96" s="49">
        <v>0</v>
      </c>
      <c r="Z96" s="49">
        <v>1</v>
      </c>
      <c r="AA96" s="52">
        <v>4</v>
      </c>
      <c r="AB96" s="52">
        <v>3</v>
      </c>
      <c r="AC96" s="52">
        <v>0</v>
      </c>
      <c r="AD96" s="61">
        <f t="shared" si="1"/>
        <v>10</v>
      </c>
    </row>
    <row r="97" spans="1:78" s="47" customFormat="1" ht="157" x14ac:dyDescent="0.2">
      <c r="A97" s="47" t="s">
        <v>547</v>
      </c>
      <c r="B97" s="47" t="s">
        <v>548</v>
      </c>
      <c r="C97" s="46" t="s">
        <v>32</v>
      </c>
      <c r="D97" s="46" t="s">
        <v>428</v>
      </c>
      <c r="E97" s="35">
        <v>2010</v>
      </c>
      <c r="F97" s="35">
        <v>29</v>
      </c>
      <c r="G97" s="35">
        <v>2</v>
      </c>
      <c r="H97" s="35">
        <v>453</v>
      </c>
      <c r="I97" s="35">
        <v>466</v>
      </c>
      <c r="J97" s="46" t="s">
        <v>73</v>
      </c>
      <c r="K97" s="46" t="s">
        <v>429</v>
      </c>
      <c r="L97" s="46" t="s">
        <v>73</v>
      </c>
      <c r="M97" s="46" t="s">
        <v>73</v>
      </c>
      <c r="N97" s="52">
        <v>6</v>
      </c>
      <c r="O97" s="60">
        <v>1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4</v>
      </c>
      <c r="Z97" s="49">
        <v>0</v>
      </c>
      <c r="AA97" s="49">
        <v>1</v>
      </c>
      <c r="AB97" s="52">
        <v>1</v>
      </c>
      <c r="AC97" s="52">
        <v>0</v>
      </c>
      <c r="AD97" s="61">
        <f t="shared" si="1"/>
        <v>6</v>
      </c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</row>
    <row r="98" spans="1:78" s="47" customFormat="1" ht="79" x14ac:dyDescent="0.2">
      <c r="A98" s="47" t="s">
        <v>430</v>
      </c>
      <c r="B98" s="47" t="s">
        <v>567</v>
      </c>
      <c r="C98" s="46" t="s">
        <v>150</v>
      </c>
      <c r="D98" s="46" t="s">
        <v>431</v>
      </c>
      <c r="E98" s="35">
        <v>2010</v>
      </c>
      <c r="F98" s="35">
        <v>90</v>
      </c>
      <c r="G98" s="35">
        <v>3</v>
      </c>
      <c r="H98" s="35">
        <v>197</v>
      </c>
      <c r="I98" s="35">
        <v>206</v>
      </c>
      <c r="J98" s="46" t="s">
        <v>73</v>
      </c>
      <c r="K98" s="46" t="s">
        <v>432</v>
      </c>
      <c r="L98" s="46" t="s">
        <v>73</v>
      </c>
      <c r="M98" s="46" t="s">
        <v>73</v>
      </c>
      <c r="N98" s="52">
        <v>9</v>
      </c>
      <c r="O98" s="60">
        <v>1.5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1</v>
      </c>
      <c r="AA98" s="52">
        <v>1</v>
      </c>
      <c r="AB98" s="52">
        <v>4</v>
      </c>
      <c r="AC98" s="52">
        <v>3</v>
      </c>
      <c r="AD98" s="47">
        <f t="shared" si="1"/>
        <v>9</v>
      </c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</row>
    <row r="99" spans="1:78" s="47" customFormat="1" ht="118" x14ac:dyDescent="0.2">
      <c r="A99" s="46" t="s">
        <v>433</v>
      </c>
      <c r="B99" s="47" t="s">
        <v>568</v>
      </c>
      <c r="C99" s="46" t="s">
        <v>150</v>
      </c>
      <c r="D99" s="46" t="s">
        <v>434</v>
      </c>
      <c r="E99" s="35">
        <v>2010</v>
      </c>
      <c r="F99" s="35">
        <v>88</v>
      </c>
      <c r="G99" s="35">
        <v>3</v>
      </c>
      <c r="H99" s="35">
        <v>235</v>
      </c>
      <c r="I99" s="35">
        <v>248</v>
      </c>
      <c r="J99" s="46" t="s">
        <v>73</v>
      </c>
      <c r="K99" s="46" t="s">
        <v>435</v>
      </c>
      <c r="L99" s="46" t="s">
        <v>73</v>
      </c>
      <c r="M99" s="46" t="s">
        <v>73</v>
      </c>
      <c r="N99" s="35">
        <v>10</v>
      </c>
      <c r="O99" s="35">
        <v>1.67</v>
      </c>
      <c r="P99" s="52">
        <v>0</v>
      </c>
      <c r="Q99" s="52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1</v>
      </c>
      <c r="Y99" s="49">
        <v>3</v>
      </c>
      <c r="Z99" s="49">
        <v>3</v>
      </c>
      <c r="AA99" s="49">
        <v>1</v>
      </c>
      <c r="AB99" s="49">
        <v>2</v>
      </c>
      <c r="AC99" s="49">
        <v>0</v>
      </c>
      <c r="AD99" s="61">
        <f t="shared" si="1"/>
        <v>10</v>
      </c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</row>
    <row r="100" spans="1:78" s="47" customFormat="1" ht="157" x14ac:dyDescent="0.2">
      <c r="A100" s="46" t="s">
        <v>436</v>
      </c>
      <c r="B100" s="47" t="s">
        <v>569</v>
      </c>
      <c r="C100" s="46" t="s">
        <v>215</v>
      </c>
      <c r="D100" s="46" t="s">
        <v>437</v>
      </c>
      <c r="E100" s="35">
        <v>2010</v>
      </c>
      <c r="F100" s="35">
        <v>44</v>
      </c>
      <c r="G100" s="35">
        <v>6</v>
      </c>
      <c r="H100" s="35">
        <v>2072</v>
      </c>
      <c r="I100" s="35">
        <v>2078</v>
      </c>
      <c r="J100" s="46" t="s">
        <v>73</v>
      </c>
      <c r="K100" s="46" t="s">
        <v>438</v>
      </c>
      <c r="L100" s="46" t="s">
        <v>73</v>
      </c>
      <c r="M100" s="46" t="s">
        <v>73</v>
      </c>
      <c r="N100" s="35">
        <v>16</v>
      </c>
      <c r="O100" s="35">
        <v>2.67</v>
      </c>
      <c r="P100" s="52">
        <v>0</v>
      </c>
      <c r="Q100" s="52">
        <v>0</v>
      </c>
      <c r="R100" s="49">
        <v>0</v>
      </c>
      <c r="S100" s="49">
        <v>0</v>
      </c>
      <c r="T100" s="49">
        <v>0</v>
      </c>
      <c r="U100" s="49">
        <v>0</v>
      </c>
      <c r="V100" s="49">
        <v>0</v>
      </c>
      <c r="W100" s="49">
        <v>0</v>
      </c>
      <c r="X100" s="49">
        <v>1</v>
      </c>
      <c r="Y100" s="49">
        <v>4</v>
      </c>
      <c r="Z100" s="49">
        <v>0</v>
      </c>
      <c r="AA100" s="49">
        <v>5</v>
      </c>
      <c r="AB100" s="49">
        <v>2</v>
      </c>
      <c r="AC100" s="49">
        <v>4</v>
      </c>
      <c r="AD100" s="47">
        <f t="shared" si="1"/>
        <v>16</v>
      </c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</row>
    <row r="101" spans="1:78" s="47" customFormat="1" ht="79" x14ac:dyDescent="0.2">
      <c r="A101" s="46" t="s">
        <v>439</v>
      </c>
      <c r="B101" s="47" t="s">
        <v>566</v>
      </c>
      <c r="C101" s="46" t="s">
        <v>440</v>
      </c>
      <c r="D101" s="46" t="s">
        <v>441</v>
      </c>
      <c r="E101" s="35">
        <v>2010</v>
      </c>
      <c r="F101" s="35">
        <v>47</v>
      </c>
      <c r="G101" s="35">
        <v>3</v>
      </c>
      <c r="H101" s="35">
        <v>305</v>
      </c>
      <c r="I101" s="35">
        <v>328</v>
      </c>
      <c r="J101" s="46" t="s">
        <v>73</v>
      </c>
      <c r="K101" s="46" t="s">
        <v>442</v>
      </c>
      <c r="L101" s="46" t="s">
        <v>73</v>
      </c>
      <c r="M101" s="46" t="s">
        <v>73</v>
      </c>
      <c r="N101" s="35">
        <v>2</v>
      </c>
      <c r="O101" s="35">
        <v>0.33</v>
      </c>
      <c r="P101" s="52">
        <v>0</v>
      </c>
      <c r="Q101" s="52">
        <v>0</v>
      </c>
      <c r="R101" s="49">
        <v>0</v>
      </c>
      <c r="S101" s="49">
        <v>0</v>
      </c>
      <c r="T101" s="49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1</v>
      </c>
      <c r="Z101" s="49">
        <v>1</v>
      </c>
      <c r="AA101" s="49">
        <v>0</v>
      </c>
      <c r="AB101" s="49">
        <v>0</v>
      </c>
      <c r="AC101" s="49">
        <v>0</v>
      </c>
      <c r="AD101" s="61">
        <f t="shared" si="1"/>
        <v>2</v>
      </c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</row>
    <row r="102" spans="1:78" s="47" customFormat="1" ht="105" x14ac:dyDescent="0.2">
      <c r="A102" s="47" t="s">
        <v>443</v>
      </c>
      <c r="B102" s="47" t="s">
        <v>573</v>
      </c>
      <c r="C102" s="46" t="s">
        <v>422</v>
      </c>
      <c r="D102" s="46" t="s">
        <v>444</v>
      </c>
      <c r="E102" s="35">
        <v>2011</v>
      </c>
      <c r="F102" s="35">
        <v>56</v>
      </c>
      <c r="G102" s="35">
        <v>4</v>
      </c>
      <c r="H102" s="35">
        <v>735</v>
      </c>
      <c r="I102" s="35">
        <v>753</v>
      </c>
      <c r="J102" s="46" t="s">
        <v>73</v>
      </c>
      <c r="K102" s="46" t="s">
        <v>445</v>
      </c>
      <c r="L102" s="46" t="s">
        <v>73</v>
      </c>
      <c r="M102" s="46" t="s">
        <v>73</v>
      </c>
      <c r="N102" s="52">
        <v>30</v>
      </c>
      <c r="O102" s="60">
        <v>6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3</v>
      </c>
      <c r="Z102" s="49">
        <v>7</v>
      </c>
      <c r="AA102" s="52">
        <v>8</v>
      </c>
      <c r="AB102" s="52">
        <v>7</v>
      </c>
      <c r="AC102" s="52">
        <v>5</v>
      </c>
      <c r="AD102" s="47">
        <f t="shared" si="1"/>
        <v>30</v>
      </c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</row>
    <row r="103" spans="1:78" s="47" customFormat="1" ht="79" x14ac:dyDescent="0.2">
      <c r="A103" s="47" t="s">
        <v>446</v>
      </c>
      <c r="B103" s="47" t="s">
        <v>570</v>
      </c>
      <c r="C103" s="46" t="s">
        <v>447</v>
      </c>
      <c r="D103" s="46" t="s">
        <v>448</v>
      </c>
      <c r="E103" s="35">
        <v>2011</v>
      </c>
      <c r="F103" s="35">
        <v>20</v>
      </c>
      <c r="G103" s="35">
        <v>2</v>
      </c>
      <c r="H103" s="35">
        <v>167</v>
      </c>
      <c r="I103" s="35">
        <v>198</v>
      </c>
      <c r="J103" s="46" t="s">
        <v>73</v>
      </c>
      <c r="K103" s="46" t="s">
        <v>449</v>
      </c>
      <c r="L103" s="46" t="s">
        <v>73</v>
      </c>
      <c r="M103" s="46" t="s">
        <v>73</v>
      </c>
      <c r="N103" s="52">
        <v>14</v>
      </c>
      <c r="O103" s="60">
        <v>2.8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3</v>
      </c>
      <c r="AA103" s="52">
        <v>6</v>
      </c>
      <c r="AB103" s="52">
        <v>3</v>
      </c>
      <c r="AC103" s="52">
        <v>2</v>
      </c>
      <c r="AD103" s="61">
        <f t="shared" si="1"/>
        <v>14</v>
      </c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</row>
    <row r="104" spans="1:78" s="47" customFormat="1" ht="79" x14ac:dyDescent="0.2">
      <c r="A104" s="47" t="s">
        <v>450</v>
      </c>
      <c r="B104" s="47" t="s">
        <v>574</v>
      </c>
      <c r="C104" s="46" t="s">
        <v>451</v>
      </c>
      <c r="D104" s="46" t="s">
        <v>452</v>
      </c>
      <c r="E104" s="35">
        <v>2011</v>
      </c>
      <c r="F104" s="35">
        <v>42</v>
      </c>
      <c r="G104" s="46" t="s">
        <v>73</v>
      </c>
      <c r="H104" s="46" t="s">
        <v>73</v>
      </c>
      <c r="I104" s="46" t="s">
        <v>73</v>
      </c>
      <c r="J104" s="35">
        <v>94</v>
      </c>
      <c r="K104" s="46" t="s">
        <v>453</v>
      </c>
      <c r="L104" s="46" t="s">
        <v>73</v>
      </c>
      <c r="M104" s="46" t="s">
        <v>73</v>
      </c>
      <c r="N104" s="52">
        <v>11</v>
      </c>
      <c r="O104" s="60">
        <v>2.2000000000000002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  <c r="U104" s="49">
        <v>0</v>
      </c>
      <c r="V104" s="49">
        <v>0</v>
      </c>
      <c r="W104" s="49">
        <v>0</v>
      </c>
      <c r="X104" s="49">
        <v>0</v>
      </c>
      <c r="Y104" s="49">
        <v>0</v>
      </c>
      <c r="Z104" s="49">
        <v>1</v>
      </c>
      <c r="AA104" s="52">
        <v>6</v>
      </c>
      <c r="AB104" s="52">
        <v>3</v>
      </c>
      <c r="AC104" s="52">
        <v>1</v>
      </c>
      <c r="AD104" s="47">
        <f t="shared" si="1"/>
        <v>11</v>
      </c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</row>
    <row r="105" spans="1:78" s="47" customFormat="1" ht="92" x14ac:dyDescent="0.2">
      <c r="A105" s="47" t="s">
        <v>454</v>
      </c>
      <c r="B105" s="47" t="s">
        <v>572</v>
      </c>
      <c r="C105" s="46" t="s">
        <v>455</v>
      </c>
      <c r="D105" s="46" t="s">
        <v>456</v>
      </c>
      <c r="E105" s="35">
        <v>2011</v>
      </c>
      <c r="F105" s="35">
        <v>27</v>
      </c>
      <c r="G105" s="35">
        <v>1</v>
      </c>
      <c r="H105" s="35">
        <v>83</v>
      </c>
      <c r="I105" s="35">
        <v>93</v>
      </c>
      <c r="J105" s="46" t="s">
        <v>73</v>
      </c>
      <c r="K105" s="46" t="s">
        <v>457</v>
      </c>
      <c r="L105" s="46" t="s">
        <v>73</v>
      </c>
      <c r="M105" s="46" t="s">
        <v>73</v>
      </c>
      <c r="N105" s="52">
        <v>1</v>
      </c>
      <c r="O105" s="60">
        <v>0.2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  <c r="U105" s="49">
        <v>0</v>
      </c>
      <c r="V105" s="49">
        <v>0</v>
      </c>
      <c r="W105" s="49">
        <v>0</v>
      </c>
      <c r="X105" s="49">
        <v>0</v>
      </c>
      <c r="Y105" s="49">
        <v>0</v>
      </c>
      <c r="Z105" s="49">
        <v>0</v>
      </c>
      <c r="AA105" s="49">
        <v>0</v>
      </c>
      <c r="AB105" s="52">
        <v>1</v>
      </c>
      <c r="AC105" s="52">
        <v>0</v>
      </c>
      <c r="AD105" s="61">
        <f t="shared" si="1"/>
        <v>1</v>
      </c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</row>
    <row r="106" spans="1:78" s="47" customFormat="1" ht="118" x14ac:dyDescent="0.2">
      <c r="A106" s="46" t="s">
        <v>458</v>
      </c>
      <c r="B106" s="47" t="s">
        <v>571</v>
      </c>
      <c r="C106" s="46" t="s">
        <v>111</v>
      </c>
      <c r="D106" s="46" t="s">
        <v>459</v>
      </c>
      <c r="E106" s="35">
        <v>2011</v>
      </c>
      <c r="F106" s="35">
        <v>74</v>
      </c>
      <c r="G106" s="35">
        <v>5</v>
      </c>
      <c r="H106" s="35">
        <v>1271</v>
      </c>
      <c r="I106" s="35">
        <v>1279</v>
      </c>
      <c r="J106" s="46" t="s">
        <v>73</v>
      </c>
      <c r="K106" s="46" t="s">
        <v>460</v>
      </c>
      <c r="L106" s="46" t="s">
        <v>73</v>
      </c>
      <c r="M106" s="46" t="s">
        <v>73</v>
      </c>
      <c r="N106" s="35">
        <v>5</v>
      </c>
      <c r="O106" s="62">
        <v>1</v>
      </c>
      <c r="P106" s="52">
        <v>0</v>
      </c>
      <c r="Q106" s="52">
        <v>0</v>
      </c>
      <c r="R106" s="49">
        <v>0</v>
      </c>
      <c r="S106" s="49">
        <v>0</v>
      </c>
      <c r="T106" s="49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1</v>
      </c>
      <c r="AA106" s="49">
        <v>0</v>
      </c>
      <c r="AB106" s="49">
        <v>2</v>
      </c>
      <c r="AC106" s="49">
        <v>2</v>
      </c>
      <c r="AD106" s="47">
        <f t="shared" si="1"/>
        <v>5</v>
      </c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</row>
    <row r="107" spans="1:78" s="47" customFormat="1" ht="79" x14ac:dyDescent="0.2">
      <c r="A107" s="47" t="s">
        <v>461</v>
      </c>
      <c r="B107" s="47" t="s">
        <v>575</v>
      </c>
      <c r="C107" s="46" t="s">
        <v>32</v>
      </c>
      <c r="D107" s="46" t="s">
        <v>462</v>
      </c>
      <c r="E107" s="35">
        <v>2012</v>
      </c>
      <c r="F107" s="35">
        <v>31</v>
      </c>
      <c r="G107" s="35">
        <v>12</v>
      </c>
      <c r="H107" s="35">
        <v>2724</v>
      </c>
      <c r="I107" s="35">
        <v>2738</v>
      </c>
      <c r="J107" s="46" t="s">
        <v>73</v>
      </c>
      <c r="K107" s="46" t="s">
        <v>463</v>
      </c>
      <c r="L107" s="46" t="s">
        <v>73</v>
      </c>
      <c r="M107" s="46" t="s">
        <v>73</v>
      </c>
      <c r="N107" s="52">
        <v>29</v>
      </c>
      <c r="O107" s="52">
        <v>7.25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  <c r="Z107" s="49">
        <v>1</v>
      </c>
      <c r="AA107" s="52">
        <v>4</v>
      </c>
      <c r="AB107" s="52">
        <v>17</v>
      </c>
      <c r="AC107" s="52">
        <v>7</v>
      </c>
      <c r="AD107" s="61">
        <f t="shared" si="1"/>
        <v>29</v>
      </c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</row>
    <row r="108" spans="1:78" s="47" customFormat="1" ht="131" x14ac:dyDescent="0.2">
      <c r="A108" s="47" t="s">
        <v>464</v>
      </c>
      <c r="B108" s="47" t="s">
        <v>576</v>
      </c>
      <c r="C108" s="46" t="s">
        <v>465</v>
      </c>
      <c r="D108" s="46" t="s">
        <v>466</v>
      </c>
      <c r="E108" s="35">
        <v>2012</v>
      </c>
      <c r="F108" s="35">
        <v>36</v>
      </c>
      <c r="G108" s="46" t="s">
        <v>73</v>
      </c>
      <c r="H108" s="35">
        <v>144</v>
      </c>
      <c r="I108" s="35">
        <v>175</v>
      </c>
      <c r="J108" s="46" t="s">
        <v>73</v>
      </c>
      <c r="K108" s="46" t="s">
        <v>467</v>
      </c>
      <c r="L108" s="46" t="s">
        <v>73</v>
      </c>
      <c r="M108" s="46" t="s">
        <v>73</v>
      </c>
      <c r="N108" s="52">
        <v>29</v>
      </c>
      <c r="O108" s="52">
        <v>7.25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1</v>
      </c>
      <c r="AA108" s="52">
        <v>7</v>
      </c>
      <c r="AB108" s="52">
        <v>16</v>
      </c>
      <c r="AC108" s="52">
        <v>5</v>
      </c>
      <c r="AD108" s="47">
        <f t="shared" si="1"/>
        <v>29</v>
      </c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</row>
    <row r="109" spans="1:78" s="47" customFormat="1" ht="92" x14ac:dyDescent="0.2">
      <c r="A109" s="47" t="s">
        <v>468</v>
      </c>
      <c r="B109" s="47" t="s">
        <v>579</v>
      </c>
      <c r="C109" s="46" t="s">
        <v>469</v>
      </c>
      <c r="D109" s="46" t="s">
        <v>466</v>
      </c>
      <c r="E109" s="35">
        <v>2012</v>
      </c>
      <c r="F109" s="35">
        <v>21</v>
      </c>
      <c r="G109" s="35">
        <v>12</v>
      </c>
      <c r="H109" s="35">
        <v>2896</v>
      </c>
      <c r="I109" s="35">
        <v>2915</v>
      </c>
      <c r="J109" s="46" t="s">
        <v>73</v>
      </c>
      <c r="K109" s="46" t="s">
        <v>470</v>
      </c>
      <c r="L109" s="46" t="s">
        <v>73</v>
      </c>
      <c r="M109" s="46" t="s">
        <v>73</v>
      </c>
      <c r="N109" s="52">
        <v>15</v>
      </c>
      <c r="O109" s="52">
        <v>3.75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1</v>
      </c>
      <c r="AA109" s="52">
        <v>3</v>
      </c>
      <c r="AB109" s="52">
        <v>7</v>
      </c>
      <c r="AC109" s="52">
        <v>4</v>
      </c>
      <c r="AD109" s="61">
        <f t="shared" si="1"/>
        <v>15</v>
      </c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</row>
    <row r="110" spans="1:78" s="45" customFormat="1" ht="65" x14ac:dyDescent="0.15">
      <c r="A110" s="47" t="s">
        <v>471</v>
      </c>
      <c r="B110" s="47" t="s">
        <v>578</v>
      </c>
      <c r="C110" s="46" t="s">
        <v>150</v>
      </c>
      <c r="D110" s="46" t="s">
        <v>472</v>
      </c>
      <c r="E110" s="35">
        <v>2012</v>
      </c>
      <c r="F110" s="35">
        <v>101</v>
      </c>
      <c r="G110" s="35">
        <v>1</v>
      </c>
      <c r="H110" s="35">
        <v>33</v>
      </c>
      <c r="I110" s="35">
        <v>42</v>
      </c>
      <c r="J110" s="46" t="s">
        <v>73</v>
      </c>
      <c r="K110" s="46" t="s">
        <v>473</v>
      </c>
      <c r="L110" s="46" t="s">
        <v>73</v>
      </c>
      <c r="M110" s="46" t="s">
        <v>73</v>
      </c>
      <c r="N110" s="52">
        <v>4</v>
      </c>
      <c r="O110" s="60">
        <v>1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  <c r="Z110" s="49">
        <v>0</v>
      </c>
      <c r="AA110" s="49">
        <v>0</v>
      </c>
      <c r="AB110" s="52">
        <v>2</v>
      </c>
      <c r="AC110" s="52">
        <v>2</v>
      </c>
      <c r="AD110" s="47">
        <f t="shared" si="1"/>
        <v>4</v>
      </c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</row>
    <row r="111" spans="1:78" s="45" customFormat="1" ht="104" x14ac:dyDescent="0.15">
      <c r="A111" s="45" t="s">
        <v>474</v>
      </c>
      <c r="B111" s="45" t="s">
        <v>577</v>
      </c>
      <c r="C111" s="45" t="s">
        <v>475</v>
      </c>
      <c r="D111" s="53">
        <v>2012</v>
      </c>
      <c r="E111" s="51">
        <v>2012</v>
      </c>
      <c r="F111" s="52">
        <v>9</v>
      </c>
      <c r="G111" s="52">
        <v>6</v>
      </c>
      <c r="H111" s="52">
        <v>1985</v>
      </c>
      <c r="I111" s="52">
        <v>1996</v>
      </c>
      <c r="J111" s="48"/>
      <c r="K111" s="45" t="s">
        <v>476</v>
      </c>
      <c r="L111" s="48"/>
      <c r="M111" s="48"/>
      <c r="N111" s="52">
        <v>0</v>
      </c>
      <c r="O111" s="60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  <c r="U111" s="49">
        <v>0</v>
      </c>
      <c r="V111" s="49">
        <v>0</v>
      </c>
      <c r="W111" s="49">
        <v>0</v>
      </c>
      <c r="X111" s="49">
        <v>0</v>
      </c>
      <c r="Y111" s="49">
        <v>0</v>
      </c>
      <c r="Z111" s="49">
        <v>0</v>
      </c>
      <c r="AA111" s="52">
        <v>0</v>
      </c>
      <c r="AB111" s="52">
        <v>0</v>
      </c>
      <c r="AC111" s="52">
        <v>0</v>
      </c>
      <c r="AD111" s="61">
        <f t="shared" si="1"/>
        <v>0</v>
      </c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</row>
    <row r="112" spans="1:78" s="45" customFormat="1" ht="143" x14ac:dyDescent="0.15">
      <c r="A112" s="47" t="s">
        <v>477</v>
      </c>
      <c r="B112" s="47" t="s">
        <v>583</v>
      </c>
      <c r="C112" s="46" t="s">
        <v>78</v>
      </c>
      <c r="D112" s="46" t="s">
        <v>478</v>
      </c>
      <c r="E112" s="35">
        <v>2013</v>
      </c>
      <c r="F112" s="35">
        <v>36</v>
      </c>
      <c r="G112" s="35">
        <v>2</v>
      </c>
      <c r="H112" s="35">
        <v>81</v>
      </c>
      <c r="I112" s="35">
        <v>88</v>
      </c>
      <c r="J112" s="46" t="s">
        <v>73</v>
      </c>
      <c r="K112" s="46" t="s">
        <v>479</v>
      </c>
      <c r="L112" s="46" t="s">
        <v>73</v>
      </c>
      <c r="M112" s="46" t="s">
        <v>73</v>
      </c>
      <c r="N112" s="52">
        <v>3</v>
      </c>
      <c r="O112" s="60">
        <v>1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  <c r="U112" s="49">
        <v>0</v>
      </c>
      <c r="V112" s="49">
        <v>0</v>
      </c>
      <c r="W112" s="49">
        <v>0</v>
      </c>
      <c r="X112" s="49">
        <v>0</v>
      </c>
      <c r="Y112" s="49">
        <v>0</v>
      </c>
      <c r="Z112" s="49">
        <v>0</v>
      </c>
      <c r="AA112" s="52">
        <v>1</v>
      </c>
      <c r="AB112" s="52">
        <v>2</v>
      </c>
      <c r="AC112" s="52">
        <v>0</v>
      </c>
      <c r="AD112" s="47">
        <f t="shared" si="1"/>
        <v>3</v>
      </c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</row>
    <row r="113" spans="1:78" s="47" customFormat="1" ht="157" x14ac:dyDescent="0.2">
      <c r="A113" s="46" t="s">
        <v>335</v>
      </c>
      <c r="B113" s="47" t="s">
        <v>581</v>
      </c>
      <c r="C113" s="46" t="s">
        <v>33</v>
      </c>
      <c r="D113" s="46" t="s">
        <v>478</v>
      </c>
      <c r="E113" s="35">
        <v>2013</v>
      </c>
      <c r="F113" s="35">
        <v>127</v>
      </c>
      <c r="G113" s="46" t="s">
        <v>73</v>
      </c>
      <c r="H113" s="35">
        <v>2</v>
      </c>
      <c r="I113" s="35">
        <v>8</v>
      </c>
      <c r="J113" s="46" t="s">
        <v>73</v>
      </c>
      <c r="K113" s="46" t="s">
        <v>337</v>
      </c>
      <c r="L113" s="46" t="s">
        <v>73</v>
      </c>
      <c r="M113" s="46" t="s">
        <v>73</v>
      </c>
      <c r="N113" s="35">
        <v>3</v>
      </c>
      <c r="O113" s="62">
        <v>1</v>
      </c>
      <c r="P113" s="52">
        <v>0</v>
      </c>
      <c r="Q113" s="52">
        <v>0</v>
      </c>
      <c r="R113" s="49">
        <v>0</v>
      </c>
      <c r="S113" s="49">
        <v>0</v>
      </c>
      <c r="T113" s="49">
        <v>0</v>
      </c>
      <c r="U113" s="49">
        <v>0</v>
      </c>
      <c r="V113" s="49">
        <v>0</v>
      </c>
      <c r="W113" s="49">
        <v>0</v>
      </c>
      <c r="X113" s="49">
        <v>0</v>
      </c>
      <c r="Y113" s="49">
        <v>0</v>
      </c>
      <c r="Z113" s="49">
        <v>0</v>
      </c>
      <c r="AA113" s="49">
        <v>2</v>
      </c>
      <c r="AB113" s="49">
        <v>1</v>
      </c>
      <c r="AC113" s="49">
        <v>0</v>
      </c>
      <c r="AD113" s="61">
        <f t="shared" si="1"/>
        <v>3</v>
      </c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</row>
    <row r="114" spans="1:78" s="45" customFormat="1" ht="130" x14ac:dyDescent="0.15">
      <c r="A114" s="45" t="s">
        <v>480</v>
      </c>
      <c r="B114" s="45" t="s">
        <v>580</v>
      </c>
      <c r="C114" s="45" t="s">
        <v>20</v>
      </c>
      <c r="D114" s="54" t="s">
        <v>481</v>
      </c>
      <c r="E114" s="51">
        <v>2013</v>
      </c>
      <c r="F114" s="52" t="s">
        <v>482</v>
      </c>
      <c r="G114" s="48"/>
      <c r="H114" s="52">
        <v>13</v>
      </c>
      <c r="I114" s="52">
        <v>24</v>
      </c>
      <c r="J114" s="48"/>
      <c r="K114" s="45" t="s">
        <v>483</v>
      </c>
      <c r="L114" s="48"/>
      <c r="M114" s="48"/>
      <c r="N114" s="52">
        <v>14</v>
      </c>
      <c r="O114" s="52">
        <v>4.67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  <c r="Z114" s="49">
        <v>0</v>
      </c>
      <c r="AA114" s="52">
        <v>1</v>
      </c>
      <c r="AB114" s="52">
        <v>7</v>
      </c>
      <c r="AC114" s="52">
        <v>6</v>
      </c>
      <c r="AD114" s="47">
        <f t="shared" si="1"/>
        <v>14</v>
      </c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</row>
    <row r="115" spans="1:78" s="45" customFormat="1" ht="78" x14ac:dyDescent="0.15">
      <c r="A115" s="45" t="s">
        <v>484</v>
      </c>
      <c r="B115" s="45" t="s">
        <v>584</v>
      </c>
      <c r="C115" s="45" t="s">
        <v>485</v>
      </c>
      <c r="D115" s="55" t="s">
        <v>486</v>
      </c>
      <c r="E115" s="51">
        <v>2013</v>
      </c>
      <c r="F115" s="52">
        <v>22</v>
      </c>
      <c r="G115" s="52">
        <v>3</v>
      </c>
      <c r="H115" s="52">
        <v>384</v>
      </c>
      <c r="I115" s="52">
        <v>397</v>
      </c>
      <c r="J115" s="48"/>
      <c r="K115" s="45" t="s">
        <v>487</v>
      </c>
      <c r="L115" s="48"/>
      <c r="M115" s="48"/>
      <c r="N115" s="52">
        <v>3</v>
      </c>
      <c r="O115" s="60">
        <v>1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  <c r="U115" s="49">
        <v>0</v>
      </c>
      <c r="V115" s="49">
        <v>0</v>
      </c>
      <c r="W115" s="49">
        <v>0</v>
      </c>
      <c r="X115" s="49">
        <v>0</v>
      </c>
      <c r="Y115" s="49">
        <v>0</v>
      </c>
      <c r="Z115" s="49">
        <v>0</v>
      </c>
      <c r="AA115" s="52">
        <v>0</v>
      </c>
      <c r="AB115" s="52">
        <v>0</v>
      </c>
      <c r="AC115" s="52">
        <v>3</v>
      </c>
      <c r="AD115" s="61">
        <f t="shared" si="1"/>
        <v>3</v>
      </c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</row>
    <row r="116" spans="1:78" s="47" customFormat="1" ht="118" x14ac:dyDescent="0.2">
      <c r="A116" s="46" t="s">
        <v>488</v>
      </c>
      <c r="B116" s="47" t="s">
        <v>582</v>
      </c>
      <c r="C116" s="46" t="s">
        <v>489</v>
      </c>
      <c r="D116" s="46" t="s">
        <v>490</v>
      </c>
      <c r="E116" s="46">
        <v>2013</v>
      </c>
      <c r="F116" s="46">
        <v>16</v>
      </c>
      <c r="G116" s="46">
        <v>5</v>
      </c>
      <c r="H116" s="46">
        <v>584</v>
      </c>
      <c r="I116" s="46">
        <v>594</v>
      </c>
      <c r="J116" s="46"/>
      <c r="K116" s="46" t="s">
        <v>491</v>
      </c>
      <c r="L116" s="46"/>
      <c r="M116" s="46"/>
      <c r="N116" s="46">
        <v>5</v>
      </c>
      <c r="O116" s="46">
        <v>1.25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A116" s="46">
        <v>0</v>
      </c>
      <c r="AB116" s="46">
        <v>2</v>
      </c>
      <c r="AC116" s="46">
        <v>3</v>
      </c>
      <c r="AD116" s="47">
        <f t="shared" si="1"/>
        <v>5</v>
      </c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</row>
    <row r="117" spans="1:78" s="45" customFormat="1" ht="117" x14ac:dyDescent="0.15">
      <c r="A117" s="45" t="s">
        <v>492</v>
      </c>
      <c r="B117" s="45" t="s">
        <v>586</v>
      </c>
      <c r="C117" s="45" t="s">
        <v>493</v>
      </c>
      <c r="D117" s="50">
        <v>2014</v>
      </c>
      <c r="E117" s="51">
        <v>2014</v>
      </c>
      <c r="F117" s="52">
        <v>23</v>
      </c>
      <c r="G117" s="52">
        <v>6</v>
      </c>
      <c r="H117" s="52">
        <v>1941</v>
      </c>
      <c r="I117" s="52">
        <v>1947</v>
      </c>
      <c r="J117" s="48"/>
      <c r="L117" s="48"/>
      <c r="M117" s="48"/>
      <c r="N117" s="52">
        <v>3</v>
      </c>
      <c r="O117" s="60">
        <v>1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  <c r="Z117" s="49">
        <v>0</v>
      </c>
      <c r="AA117" s="52">
        <v>1</v>
      </c>
      <c r="AB117" s="52">
        <v>2</v>
      </c>
      <c r="AC117" s="52">
        <v>0</v>
      </c>
      <c r="AD117" s="61">
        <f t="shared" si="1"/>
        <v>3</v>
      </c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</row>
    <row r="118" spans="1:78" s="45" customFormat="1" ht="117" x14ac:dyDescent="0.15">
      <c r="A118" s="45" t="s">
        <v>494</v>
      </c>
      <c r="B118" s="45" t="s">
        <v>585</v>
      </c>
      <c r="C118" s="45" t="s">
        <v>485</v>
      </c>
      <c r="D118" s="54" t="s">
        <v>495</v>
      </c>
      <c r="E118" s="51">
        <v>2014</v>
      </c>
      <c r="F118" s="52">
        <v>23</v>
      </c>
      <c r="G118" s="52">
        <v>4</v>
      </c>
      <c r="H118" s="52">
        <v>527</v>
      </c>
      <c r="I118" s="52">
        <v>543</v>
      </c>
      <c r="J118" s="48"/>
      <c r="K118" s="45" t="s">
        <v>496</v>
      </c>
      <c r="L118" s="48"/>
      <c r="M118" s="48"/>
      <c r="N118" s="52">
        <v>0</v>
      </c>
      <c r="O118" s="60">
        <v>0</v>
      </c>
      <c r="P118" s="49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  <c r="Z118" s="49">
        <v>0</v>
      </c>
      <c r="AA118" s="52">
        <v>0</v>
      </c>
      <c r="AB118" s="52">
        <v>0</v>
      </c>
      <c r="AC118" s="52">
        <v>0</v>
      </c>
      <c r="AD118" s="47">
        <f t="shared" si="1"/>
        <v>0</v>
      </c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</row>
    <row r="119" spans="1:78" s="45" customFormat="1" ht="78" x14ac:dyDescent="0.15">
      <c r="A119" s="45" t="s">
        <v>497</v>
      </c>
      <c r="B119" s="45" t="s">
        <v>588</v>
      </c>
      <c r="C119" s="45" t="s">
        <v>498</v>
      </c>
      <c r="D119" s="50">
        <v>41821</v>
      </c>
      <c r="E119" s="51">
        <v>2014</v>
      </c>
      <c r="F119" s="52">
        <v>30</v>
      </c>
      <c r="G119" s="52">
        <v>4</v>
      </c>
      <c r="H119" s="52">
        <v>1213</v>
      </c>
      <c r="I119" s="52">
        <v>1221</v>
      </c>
      <c r="J119" s="48"/>
      <c r="L119" s="48"/>
      <c r="M119" s="48"/>
      <c r="N119" s="52">
        <v>1</v>
      </c>
      <c r="O119" s="60">
        <v>0.5</v>
      </c>
      <c r="P119" s="49">
        <v>0</v>
      </c>
      <c r="Q119" s="49">
        <v>0</v>
      </c>
      <c r="R119" s="49">
        <v>0</v>
      </c>
      <c r="S119" s="49">
        <v>0</v>
      </c>
      <c r="T119" s="49">
        <v>0</v>
      </c>
      <c r="U119" s="49">
        <v>0</v>
      </c>
      <c r="V119" s="49">
        <v>0</v>
      </c>
      <c r="W119" s="49">
        <v>0</v>
      </c>
      <c r="X119" s="49">
        <v>0</v>
      </c>
      <c r="Y119" s="49">
        <v>0</v>
      </c>
      <c r="Z119" s="49">
        <v>0</v>
      </c>
      <c r="AA119" s="52">
        <v>0</v>
      </c>
      <c r="AB119" s="52">
        <v>1</v>
      </c>
      <c r="AC119" s="52">
        <v>0</v>
      </c>
      <c r="AD119" s="61">
        <f t="shared" si="1"/>
        <v>1</v>
      </c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</row>
    <row r="120" spans="1:78" s="47" customFormat="1" ht="79" x14ac:dyDescent="0.2">
      <c r="A120" s="46" t="s">
        <v>499</v>
      </c>
      <c r="B120" s="47" t="s">
        <v>589</v>
      </c>
      <c r="C120" s="46" t="s">
        <v>11</v>
      </c>
      <c r="D120" s="46" t="s">
        <v>500</v>
      </c>
      <c r="E120" s="46">
        <v>2014</v>
      </c>
      <c r="F120" s="46">
        <v>76</v>
      </c>
      <c r="G120" s="46">
        <v>4</v>
      </c>
      <c r="H120" s="46">
        <v>527</v>
      </c>
      <c r="I120" s="46">
        <v>541</v>
      </c>
      <c r="J120" s="46"/>
      <c r="K120" s="46" t="s">
        <v>501</v>
      </c>
      <c r="L120" s="46"/>
      <c r="M120" s="46"/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Z120" s="46">
        <v>0</v>
      </c>
      <c r="AA120" s="46">
        <v>0</v>
      </c>
      <c r="AB120" s="46">
        <v>0</v>
      </c>
      <c r="AC120" s="46">
        <v>0</v>
      </c>
      <c r="AD120" s="47">
        <f t="shared" si="1"/>
        <v>0</v>
      </c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</row>
    <row r="121" spans="1:78" s="47" customFormat="1" ht="105" x14ac:dyDescent="0.2">
      <c r="A121" s="46" t="s">
        <v>502</v>
      </c>
      <c r="B121" s="47" t="s">
        <v>590</v>
      </c>
      <c r="C121" s="46" t="s">
        <v>503</v>
      </c>
      <c r="D121" s="46" t="s">
        <v>504</v>
      </c>
      <c r="E121" s="46">
        <v>2014</v>
      </c>
      <c r="F121" s="46">
        <v>94</v>
      </c>
      <c r="G121" s="46" t="s">
        <v>283</v>
      </c>
      <c r="H121" s="46">
        <v>155</v>
      </c>
      <c r="I121" s="46">
        <v>173</v>
      </c>
      <c r="J121" s="46"/>
      <c r="K121" s="46" t="s">
        <v>37</v>
      </c>
      <c r="L121" s="46"/>
      <c r="M121" s="46"/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A121" s="46">
        <v>0</v>
      </c>
      <c r="AB121" s="46">
        <v>0</v>
      </c>
      <c r="AC121" s="46">
        <v>0</v>
      </c>
      <c r="AD121" s="61">
        <f t="shared" si="1"/>
        <v>0</v>
      </c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</row>
    <row r="122" spans="1:78" s="56" customFormat="1" ht="130" x14ac:dyDescent="0.15">
      <c r="A122" s="47" t="s">
        <v>527</v>
      </c>
      <c r="B122" s="47" t="s">
        <v>587</v>
      </c>
      <c r="C122" s="56" t="s">
        <v>528</v>
      </c>
      <c r="D122" s="56" t="s">
        <v>529</v>
      </c>
      <c r="E122" s="57">
        <v>2014</v>
      </c>
      <c r="F122" s="47">
        <v>9</v>
      </c>
      <c r="G122" s="47">
        <v>12</v>
      </c>
      <c r="H122" s="47">
        <v>1</v>
      </c>
      <c r="I122" s="47">
        <v>20</v>
      </c>
      <c r="K122" s="56" t="s">
        <v>530</v>
      </c>
      <c r="N122" s="64">
        <v>0</v>
      </c>
      <c r="O122" s="47">
        <v>0</v>
      </c>
      <c r="P122" s="64">
        <v>0</v>
      </c>
      <c r="Q122" s="47">
        <v>0</v>
      </c>
      <c r="R122" s="64">
        <v>0</v>
      </c>
      <c r="S122" s="47">
        <v>0</v>
      </c>
      <c r="T122" s="64">
        <v>0</v>
      </c>
      <c r="U122" s="47">
        <v>0</v>
      </c>
      <c r="V122" s="64">
        <v>0</v>
      </c>
      <c r="W122" s="47">
        <v>0</v>
      </c>
      <c r="X122" s="64">
        <v>0</v>
      </c>
      <c r="Y122" s="47">
        <v>0</v>
      </c>
      <c r="Z122" s="64">
        <v>0</v>
      </c>
      <c r="AA122" s="47">
        <v>0</v>
      </c>
      <c r="AB122" s="64">
        <v>0</v>
      </c>
      <c r="AC122" s="47">
        <v>0</v>
      </c>
      <c r="AD122" s="47">
        <f t="shared" si="1"/>
        <v>0</v>
      </c>
    </row>
    <row r="123" spans="1:78" ht="15" x14ac:dyDescent="0.2">
      <c r="A123" s="26"/>
      <c r="B123" s="26"/>
      <c r="C123" s="26"/>
      <c r="D123" s="27"/>
      <c r="E123" s="28"/>
      <c r="F123" s="27"/>
      <c r="G123" s="29"/>
      <c r="H123" s="27"/>
      <c r="I123" s="27"/>
      <c r="J123" s="27"/>
      <c r="K123" s="27"/>
      <c r="L123" s="27"/>
      <c r="M123" s="27"/>
      <c r="N123" s="27"/>
      <c r="O123" s="11" t="s">
        <v>55</v>
      </c>
      <c r="P123" s="11">
        <v>1</v>
      </c>
      <c r="Q123" s="11">
        <v>2</v>
      </c>
      <c r="R123" s="11">
        <v>6</v>
      </c>
      <c r="S123" s="11">
        <v>7</v>
      </c>
      <c r="T123" s="11">
        <v>38</v>
      </c>
      <c r="U123" s="11">
        <v>34</v>
      </c>
      <c r="V123" s="11">
        <v>50</v>
      </c>
      <c r="W123" s="11">
        <v>58</v>
      </c>
      <c r="X123" s="11">
        <v>53</v>
      </c>
      <c r="Y123" s="11">
        <v>76</v>
      </c>
      <c r="Z123" s="11">
        <v>72</v>
      </c>
      <c r="AA123" s="11">
        <v>117</v>
      </c>
      <c r="AB123" s="11">
        <v>150</v>
      </c>
      <c r="AC123" s="11">
        <v>92</v>
      </c>
      <c r="AD123" s="13">
        <f t="shared" si="1"/>
        <v>756</v>
      </c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</row>
    <row r="125" spans="1:78" x14ac:dyDescent="0.15">
      <c r="D125" s="12" t="s">
        <v>505</v>
      </c>
      <c r="E125" s="12" t="s">
        <v>506</v>
      </c>
      <c r="F125" s="15" t="s">
        <v>507</v>
      </c>
    </row>
    <row r="126" spans="1:78" x14ac:dyDescent="0.15">
      <c r="D126" s="12">
        <v>1999</v>
      </c>
      <c r="E126" s="12">
        <v>2</v>
      </c>
      <c r="F126" s="15">
        <v>0</v>
      </c>
    </row>
    <row r="127" spans="1:78" x14ac:dyDescent="0.15">
      <c r="D127" s="12">
        <v>2000</v>
      </c>
      <c r="E127" s="12">
        <v>7</v>
      </c>
      <c r="F127" s="15">
        <v>0</v>
      </c>
    </row>
    <row r="128" spans="1:78" x14ac:dyDescent="0.15">
      <c r="D128" s="12">
        <v>2001</v>
      </c>
      <c r="E128" s="12">
        <v>25</v>
      </c>
      <c r="F128" s="15">
        <v>0</v>
      </c>
    </row>
    <row r="129" spans="4:7" x14ac:dyDescent="0.15">
      <c r="D129" s="12">
        <v>2002</v>
      </c>
      <c r="E129" s="12">
        <v>53</v>
      </c>
      <c r="F129" s="15">
        <v>1</v>
      </c>
    </row>
    <row r="130" spans="4:7" x14ac:dyDescent="0.15">
      <c r="D130" s="12">
        <v>2003</v>
      </c>
      <c r="E130" s="12">
        <v>102</v>
      </c>
      <c r="F130" s="15">
        <v>2</v>
      </c>
    </row>
    <row r="131" spans="4:7" x14ac:dyDescent="0.15">
      <c r="D131" s="12">
        <v>2004</v>
      </c>
      <c r="E131" s="12">
        <v>130</v>
      </c>
      <c r="F131" s="15">
        <v>6</v>
      </c>
    </row>
    <row r="132" spans="4:7" x14ac:dyDescent="0.15">
      <c r="D132" s="15">
        <v>2005</v>
      </c>
      <c r="E132" s="15">
        <v>125</v>
      </c>
      <c r="F132" s="15">
        <v>7</v>
      </c>
    </row>
    <row r="133" spans="4:7" x14ac:dyDescent="0.15">
      <c r="D133" s="15">
        <v>2006</v>
      </c>
      <c r="E133" s="15">
        <v>173</v>
      </c>
      <c r="F133" s="15">
        <v>38</v>
      </c>
    </row>
    <row r="134" spans="4:7" x14ac:dyDescent="0.15">
      <c r="D134" s="15">
        <v>2007</v>
      </c>
      <c r="E134" s="15">
        <v>237</v>
      </c>
      <c r="F134" s="15">
        <v>34</v>
      </c>
    </row>
    <row r="135" spans="4:7" x14ac:dyDescent="0.15">
      <c r="D135" s="15">
        <v>2008</v>
      </c>
      <c r="E135" s="15">
        <v>258</v>
      </c>
      <c r="F135" s="15">
        <v>50</v>
      </c>
    </row>
    <row r="136" spans="4:7" x14ac:dyDescent="0.15">
      <c r="D136" s="15">
        <v>2009</v>
      </c>
      <c r="E136" s="15">
        <v>264</v>
      </c>
      <c r="F136" s="15">
        <v>58</v>
      </c>
    </row>
    <row r="137" spans="4:7" x14ac:dyDescent="0.15">
      <c r="D137" s="15">
        <v>2010</v>
      </c>
      <c r="E137" s="15">
        <v>219</v>
      </c>
      <c r="F137" s="15">
        <v>53</v>
      </c>
    </row>
    <row r="138" spans="4:7" x14ac:dyDescent="0.15">
      <c r="D138" s="15">
        <v>2011</v>
      </c>
      <c r="E138" s="15">
        <v>240</v>
      </c>
      <c r="F138" s="15">
        <v>76</v>
      </c>
    </row>
    <row r="139" spans="4:7" x14ac:dyDescent="0.15">
      <c r="D139" s="15">
        <v>2012</v>
      </c>
      <c r="E139" s="15">
        <v>217</v>
      </c>
      <c r="F139" s="15">
        <v>72</v>
      </c>
    </row>
    <row r="140" spans="4:7" x14ac:dyDescent="0.15">
      <c r="D140" s="15">
        <v>2013</v>
      </c>
      <c r="E140" s="15">
        <v>267</v>
      </c>
      <c r="F140" s="15">
        <v>117</v>
      </c>
    </row>
    <row r="141" spans="4:7" x14ac:dyDescent="0.15">
      <c r="D141" s="15">
        <v>2014</v>
      </c>
      <c r="E141" s="15">
        <v>253</v>
      </c>
      <c r="F141" s="17">
        <v>150</v>
      </c>
    </row>
    <row r="142" spans="4:7" x14ac:dyDescent="0.15">
      <c r="D142" s="15">
        <v>2015</v>
      </c>
      <c r="E142" s="15">
        <v>205</v>
      </c>
      <c r="F142" s="17">
        <v>92</v>
      </c>
    </row>
    <row r="143" spans="4:7" x14ac:dyDescent="0.15">
      <c r="D143" s="18" t="s">
        <v>55</v>
      </c>
      <c r="E143" s="18">
        <f>SUM(E126:E142)</f>
        <v>2777</v>
      </c>
      <c r="F143" s="18">
        <f>SUM(F126:F142)</f>
        <v>756</v>
      </c>
      <c r="G143" s="18">
        <f>SUM(E143:F143)</f>
        <v>3533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>
      <selection activeCell="F32" sqref="F32"/>
    </sheetView>
  </sheetViews>
  <sheetFormatPr baseColWidth="10" defaultColWidth="8.83203125" defaultRowHeight="15" x14ac:dyDescent="0.2"/>
  <cols>
    <col min="1" max="1" width="54.83203125" customWidth="1"/>
    <col min="5" max="5" width="14.83203125" customWidth="1"/>
  </cols>
  <sheetData>
    <row r="1" spans="1:20" x14ac:dyDescent="0.2">
      <c r="A1" s="66" t="s">
        <v>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0" x14ac:dyDescent="0.2">
      <c r="A2" s="7" t="s">
        <v>2</v>
      </c>
      <c r="B2" s="8" t="s">
        <v>3</v>
      </c>
    </row>
    <row r="3" spans="1:20" x14ac:dyDescent="0.2">
      <c r="A3" t="s">
        <v>4</v>
      </c>
      <c r="B3">
        <v>0.48599999999999999</v>
      </c>
    </row>
    <row r="4" spans="1:20" x14ac:dyDescent="0.2">
      <c r="A4" t="s">
        <v>4</v>
      </c>
      <c r="B4">
        <v>0.48599999999999999</v>
      </c>
      <c r="E4" t="s">
        <v>39</v>
      </c>
      <c r="F4" s="9" t="s">
        <v>40</v>
      </c>
      <c r="G4" s="9" t="s">
        <v>41</v>
      </c>
      <c r="H4" s="9" t="s">
        <v>42</v>
      </c>
      <c r="I4" s="9" t="s">
        <v>43</v>
      </c>
      <c r="J4" s="9" t="s">
        <v>44</v>
      </c>
      <c r="K4" s="9" t="s">
        <v>45</v>
      </c>
      <c r="L4" s="9" t="s">
        <v>46</v>
      </c>
      <c r="M4" s="9" t="s">
        <v>47</v>
      </c>
      <c r="N4" s="9" t="s">
        <v>48</v>
      </c>
      <c r="O4" s="9" t="s">
        <v>49</v>
      </c>
      <c r="P4" s="9" t="s">
        <v>50</v>
      </c>
      <c r="Q4" s="9" t="s">
        <v>51</v>
      </c>
      <c r="R4" s="9" t="s">
        <v>52</v>
      </c>
      <c r="S4" s="9" t="s">
        <v>53</v>
      </c>
      <c r="T4" s="9" t="s">
        <v>55</v>
      </c>
    </row>
    <row r="5" spans="1:20" x14ac:dyDescent="0.2">
      <c r="A5" s="1" t="s">
        <v>5</v>
      </c>
      <c r="B5">
        <v>0.495</v>
      </c>
      <c r="E5" t="s">
        <v>54</v>
      </c>
      <c r="F5" s="4">
        <v>3</v>
      </c>
      <c r="G5" s="4">
        <v>8</v>
      </c>
      <c r="H5" s="4">
        <v>20</v>
      </c>
      <c r="I5" s="4">
        <v>13</v>
      </c>
      <c r="J5" s="4">
        <v>7</v>
      </c>
      <c r="K5" s="4">
        <v>2</v>
      </c>
      <c r="L5" s="4">
        <v>4</v>
      </c>
      <c r="M5" s="4">
        <v>3</v>
      </c>
      <c r="N5" s="4">
        <v>5</v>
      </c>
      <c r="O5" s="4">
        <v>0</v>
      </c>
      <c r="P5">
        <v>0</v>
      </c>
      <c r="Q5">
        <v>1</v>
      </c>
      <c r="R5">
        <v>0</v>
      </c>
      <c r="S5">
        <v>0</v>
      </c>
      <c r="T5" s="10">
        <f>SUM(F5:S5)</f>
        <v>66</v>
      </c>
    </row>
    <row r="6" spans="1:20" x14ac:dyDescent="0.2">
      <c r="A6" s="1" t="s">
        <v>6</v>
      </c>
      <c r="B6">
        <v>0.53300000000000003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20" x14ac:dyDescent="0.2">
      <c r="A7" s="1" t="s">
        <v>7</v>
      </c>
      <c r="B7">
        <v>0.65300000000000002</v>
      </c>
    </row>
    <row r="8" spans="1:20" x14ac:dyDescent="0.2">
      <c r="A8" s="1" t="s">
        <v>8</v>
      </c>
      <c r="B8">
        <v>0.67</v>
      </c>
    </row>
    <row r="9" spans="1:20" x14ac:dyDescent="0.2">
      <c r="A9" s="1" t="s">
        <v>9</v>
      </c>
      <c r="B9">
        <v>0.69099999999999995</v>
      </c>
    </row>
    <row r="10" spans="1:20" x14ac:dyDescent="0.2">
      <c r="A10" s="1" t="s">
        <v>10</v>
      </c>
      <c r="B10">
        <v>0.70099999999999996</v>
      </c>
    </row>
    <row r="11" spans="1:20" x14ac:dyDescent="0.2">
      <c r="A11" s="1" t="s">
        <v>11</v>
      </c>
      <c r="B11">
        <v>0.85699999999999998</v>
      </c>
    </row>
    <row r="12" spans="1:20" x14ac:dyDescent="0.2">
      <c r="A12" s="1" t="s">
        <v>12</v>
      </c>
      <c r="B12">
        <v>0.871</v>
      </c>
    </row>
    <row r="13" spans="1:20" x14ac:dyDescent="0.2">
      <c r="A13" s="1" t="s">
        <v>11</v>
      </c>
      <c r="B13">
        <v>0.88700000000000001</v>
      </c>
    </row>
    <row r="14" spans="1:20" x14ac:dyDescent="0.2">
      <c r="A14" s="1" t="s">
        <v>13</v>
      </c>
      <c r="B14">
        <v>1.06</v>
      </c>
    </row>
    <row r="15" spans="1:20" x14ac:dyDescent="0.2">
      <c r="A15" s="1" t="s">
        <v>13</v>
      </c>
      <c r="B15">
        <v>1.06</v>
      </c>
    </row>
    <row r="16" spans="1:20" x14ac:dyDescent="0.2">
      <c r="A16" s="1" t="s">
        <v>9</v>
      </c>
      <c r="B16">
        <v>1.127</v>
      </c>
    </row>
    <row r="17" spans="1:2" x14ac:dyDescent="0.2">
      <c r="A17" s="1" t="s">
        <v>14</v>
      </c>
      <c r="B17">
        <v>1.161</v>
      </c>
    </row>
    <row r="18" spans="1:2" x14ac:dyDescent="0.2">
      <c r="A18" s="1" t="s">
        <v>15</v>
      </c>
      <c r="B18">
        <v>1.161</v>
      </c>
    </row>
    <row r="19" spans="1:2" x14ac:dyDescent="0.2">
      <c r="A19" s="1" t="s">
        <v>15</v>
      </c>
      <c r="B19">
        <v>1.1879999999999999</v>
      </c>
    </row>
    <row r="20" spans="1:2" x14ac:dyDescent="0.2">
      <c r="A20" s="1" t="s">
        <v>15</v>
      </c>
      <c r="B20">
        <v>1.246</v>
      </c>
    </row>
    <row r="21" spans="1:2" x14ac:dyDescent="0.2">
      <c r="A21" s="1" t="s">
        <v>13</v>
      </c>
      <c r="B21">
        <v>1.252</v>
      </c>
    </row>
    <row r="22" spans="1:2" x14ac:dyDescent="0.2">
      <c r="A22" s="1" t="s">
        <v>16</v>
      </c>
      <c r="B22">
        <v>1.2829999999999999</v>
      </c>
    </row>
    <row r="23" spans="1:2" x14ac:dyDescent="0.2">
      <c r="A23" s="1" t="s">
        <v>9</v>
      </c>
      <c r="B23">
        <v>1.298</v>
      </c>
    </row>
    <row r="24" spans="1:2" x14ac:dyDescent="0.2">
      <c r="A24" s="1" t="s">
        <v>9</v>
      </c>
      <c r="B24">
        <v>1.298</v>
      </c>
    </row>
    <row r="25" spans="1:2" x14ac:dyDescent="0.2">
      <c r="A25" s="1" t="s">
        <v>9</v>
      </c>
      <c r="B25">
        <v>1.298</v>
      </c>
    </row>
    <row r="26" spans="1:2" x14ac:dyDescent="0.2">
      <c r="A26" s="1" t="s">
        <v>9</v>
      </c>
      <c r="B26">
        <v>1.298</v>
      </c>
    </row>
    <row r="27" spans="1:2" x14ac:dyDescent="0.2">
      <c r="A27" s="1" t="s">
        <v>9</v>
      </c>
      <c r="B27">
        <v>1.298</v>
      </c>
    </row>
    <row r="28" spans="1:2" x14ac:dyDescent="0.2">
      <c r="A28" s="1" t="s">
        <v>9</v>
      </c>
      <c r="B28">
        <v>1.298</v>
      </c>
    </row>
    <row r="29" spans="1:2" x14ac:dyDescent="0.2">
      <c r="A29" s="1" t="s">
        <v>9</v>
      </c>
      <c r="B29">
        <v>1.298</v>
      </c>
    </row>
    <row r="30" spans="1:2" x14ac:dyDescent="0.2">
      <c r="A30" s="1" t="s">
        <v>9</v>
      </c>
      <c r="B30">
        <v>1.298</v>
      </c>
    </row>
    <row r="31" spans="1:2" x14ac:dyDescent="0.2">
      <c r="A31" s="1" t="s">
        <v>9</v>
      </c>
      <c r="B31">
        <v>1.298</v>
      </c>
    </row>
    <row r="32" spans="1:2" x14ac:dyDescent="0.2">
      <c r="A32" s="1" t="s">
        <v>17</v>
      </c>
      <c r="B32">
        <v>1.4610000000000001</v>
      </c>
    </row>
    <row r="33" spans="1:2" x14ac:dyDescent="0.2">
      <c r="A33" s="1" t="s">
        <v>18</v>
      </c>
      <c r="B33">
        <v>1.4710000000000001</v>
      </c>
    </row>
    <row r="34" spans="1:2" x14ac:dyDescent="0.2">
      <c r="A34" s="1" t="s">
        <v>11</v>
      </c>
      <c r="B34">
        <v>1.6459999999999999</v>
      </c>
    </row>
    <row r="35" spans="1:2" x14ac:dyDescent="0.2">
      <c r="A35" s="1" t="s">
        <v>11</v>
      </c>
      <c r="B35">
        <v>1.6459999999999999</v>
      </c>
    </row>
    <row r="36" spans="1:2" x14ac:dyDescent="0.2">
      <c r="A36" s="1" t="s">
        <v>11</v>
      </c>
      <c r="B36">
        <v>1.6459999999999999</v>
      </c>
    </row>
    <row r="37" spans="1:2" x14ac:dyDescent="0.2">
      <c r="A37" s="1" t="s">
        <v>11</v>
      </c>
      <c r="B37">
        <v>1.6459999999999999</v>
      </c>
    </row>
    <row r="38" spans="1:2" x14ac:dyDescent="0.2">
      <c r="A38" s="1" t="s">
        <v>11</v>
      </c>
      <c r="B38">
        <v>1.6459999999999999</v>
      </c>
    </row>
    <row r="39" spans="1:2" x14ac:dyDescent="0.2">
      <c r="A39" s="1" t="s">
        <v>11</v>
      </c>
      <c r="B39">
        <v>1.6459999999999999</v>
      </c>
    </row>
    <row r="40" spans="1:2" x14ac:dyDescent="0.2">
      <c r="A40" s="1" t="s">
        <v>19</v>
      </c>
      <c r="B40">
        <v>1.653</v>
      </c>
    </row>
    <row r="41" spans="1:2" x14ac:dyDescent="0.2">
      <c r="A41" s="1" t="s">
        <v>20</v>
      </c>
      <c r="B41">
        <v>1.708</v>
      </c>
    </row>
    <row r="42" spans="1:2" x14ac:dyDescent="0.2">
      <c r="A42" s="1" t="s">
        <v>20</v>
      </c>
      <c r="B42">
        <v>1.708</v>
      </c>
    </row>
    <row r="43" spans="1:2" x14ac:dyDescent="0.2">
      <c r="A43" s="1" t="s">
        <v>21</v>
      </c>
      <c r="B43">
        <v>1.7150000000000001</v>
      </c>
    </row>
    <row r="44" spans="1:2" x14ac:dyDescent="0.2">
      <c r="A44" s="1" t="s">
        <v>22</v>
      </c>
      <c r="B44">
        <v>1.736</v>
      </c>
    </row>
    <row r="45" spans="1:2" x14ac:dyDescent="0.2">
      <c r="A45" s="1" t="s">
        <v>23</v>
      </c>
      <c r="B45">
        <v>1.8879999999999999</v>
      </c>
    </row>
    <row r="46" spans="1:2" x14ac:dyDescent="0.2">
      <c r="A46" s="1" t="s">
        <v>17</v>
      </c>
      <c r="B46">
        <v>1.9039999999999999</v>
      </c>
    </row>
    <row r="47" spans="1:2" x14ac:dyDescent="0.2">
      <c r="A47" s="1" t="s">
        <v>24</v>
      </c>
      <c r="B47">
        <v>2.0249999999999999</v>
      </c>
    </row>
    <row r="48" spans="1:2" x14ac:dyDescent="0.2">
      <c r="A48" s="1" t="s">
        <v>25</v>
      </c>
      <c r="B48">
        <v>2.032</v>
      </c>
    </row>
    <row r="49" spans="1:2" x14ac:dyDescent="0.2">
      <c r="A49" s="1" t="s">
        <v>25</v>
      </c>
      <c r="B49">
        <v>2.032</v>
      </c>
    </row>
    <row r="50" spans="1:2" x14ac:dyDescent="0.2">
      <c r="A50" s="1" t="s">
        <v>26</v>
      </c>
      <c r="B50" s="2">
        <v>2.2002000000000002</v>
      </c>
    </row>
    <row r="51" spans="1:2" x14ac:dyDescent="0.2">
      <c r="A51" s="1" t="s">
        <v>26</v>
      </c>
      <c r="B51">
        <v>2.202</v>
      </c>
    </row>
    <row r="52" spans="1:2" x14ac:dyDescent="0.2">
      <c r="A52" s="1" t="s">
        <v>27</v>
      </c>
      <c r="B52">
        <v>2.2599999999999998</v>
      </c>
    </row>
    <row r="53" spans="1:2" x14ac:dyDescent="0.2">
      <c r="A53" s="1" t="s">
        <v>26</v>
      </c>
      <c r="B53">
        <v>2.4289999999999998</v>
      </c>
    </row>
    <row r="54" spans="1:2" x14ac:dyDescent="0.2">
      <c r="A54" s="1" t="s">
        <v>28</v>
      </c>
      <c r="B54">
        <v>2.7690000000000001</v>
      </c>
    </row>
    <row r="55" spans="1:2" x14ac:dyDescent="0.2">
      <c r="A55" s="1" t="s">
        <v>29</v>
      </c>
      <c r="B55">
        <v>2.7930000000000001</v>
      </c>
    </row>
    <row r="56" spans="1:2" x14ac:dyDescent="0.2">
      <c r="A56" s="1" t="s">
        <v>30</v>
      </c>
      <c r="B56">
        <v>3.0329999999999999</v>
      </c>
    </row>
    <row r="57" spans="1:2" x14ac:dyDescent="0.2">
      <c r="A57" s="1" t="s">
        <v>31</v>
      </c>
      <c r="B57">
        <v>3.1230000000000002</v>
      </c>
    </row>
    <row r="58" spans="1:2" x14ac:dyDescent="0.2">
      <c r="A58" s="1" t="s">
        <v>31</v>
      </c>
      <c r="B58">
        <v>3.1230000000000002</v>
      </c>
    </row>
    <row r="59" spans="1:2" s="4" customFormat="1" x14ac:dyDescent="0.2">
      <c r="A59" s="3" t="s">
        <v>32</v>
      </c>
      <c r="B59" s="3">
        <v>3.246</v>
      </c>
    </row>
    <row r="60" spans="1:2" s="4" customFormat="1" x14ac:dyDescent="0.2">
      <c r="A60" s="1" t="s">
        <v>20</v>
      </c>
      <c r="B60" s="5">
        <v>3.5169999999999999</v>
      </c>
    </row>
    <row r="61" spans="1:2" s="4" customFormat="1" x14ac:dyDescent="0.2">
      <c r="A61" s="6" t="s">
        <v>20</v>
      </c>
      <c r="B61" s="5">
        <v>3.5169999999999999</v>
      </c>
    </row>
    <row r="62" spans="1:2" s="4" customFormat="1" x14ac:dyDescent="0.2">
      <c r="A62" s="6" t="s">
        <v>31</v>
      </c>
      <c r="B62" s="4">
        <v>3.5920000000000001</v>
      </c>
    </row>
    <row r="63" spans="1:2" s="4" customFormat="1" x14ac:dyDescent="0.2">
      <c r="A63" s="6" t="s">
        <v>31</v>
      </c>
      <c r="B63" s="4">
        <v>4.0540000000000003</v>
      </c>
    </row>
    <row r="64" spans="1:2" s="4" customFormat="1" x14ac:dyDescent="0.2">
      <c r="A64" s="6" t="s">
        <v>31</v>
      </c>
      <c r="B64" s="4">
        <v>4.0540000000000003</v>
      </c>
    </row>
    <row r="65" spans="1:2" s="4" customFormat="1" x14ac:dyDescent="0.2">
      <c r="A65" s="3" t="s">
        <v>20</v>
      </c>
      <c r="B65" s="3">
        <v>4.1130000000000004</v>
      </c>
    </row>
    <row r="66" spans="1:2" s="4" customFormat="1" x14ac:dyDescent="0.2">
      <c r="A66" s="4" t="s">
        <v>33</v>
      </c>
      <c r="B66" s="3">
        <v>4.1130000000000004</v>
      </c>
    </row>
    <row r="67" spans="1:2" x14ac:dyDescent="0.2">
      <c r="A67" s="1" t="s">
        <v>34</v>
      </c>
      <c r="B67">
        <v>4.3390000000000004</v>
      </c>
    </row>
    <row r="68" spans="1:2" x14ac:dyDescent="0.2">
      <c r="A68" s="1" t="s">
        <v>35</v>
      </c>
      <c r="B68">
        <v>5.5279999999999996</v>
      </c>
    </row>
    <row r="69" spans="1:2" x14ac:dyDescent="0.2">
      <c r="A69" s="1" t="s">
        <v>36</v>
      </c>
      <c r="B69" t="s">
        <v>37</v>
      </c>
    </row>
    <row r="70" spans="1:2" x14ac:dyDescent="0.2">
      <c r="A70" s="1" t="s">
        <v>38</v>
      </c>
      <c r="B70" t="s">
        <v>37</v>
      </c>
    </row>
  </sheetData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MS_S2a</vt:lpstr>
      <vt:lpstr>MS_S2b</vt:lpstr>
      <vt:lpstr>MS_S3</vt:lpstr>
      <vt:lpstr>MS_S4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krafkr00</dc:creator>
  <cp:lastModifiedBy>PHolm</cp:lastModifiedBy>
  <dcterms:created xsi:type="dcterms:W3CDTF">2016-04-04T14:44:11Z</dcterms:created>
  <dcterms:modified xsi:type="dcterms:W3CDTF">2016-05-05T09:47:55Z</dcterms:modified>
</cp:coreProperties>
</file>